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Bildverwaltung/Graphics/Retail/Sales Materials/2023/Inc/"/>
    </mc:Choice>
  </mc:AlternateContent>
  <xr:revisionPtr revIDLastSave="0" documentId="13_ncr:1_{E369A760-5065-194F-824F-57AC01CCEE0C}" xr6:coauthVersionLast="47" xr6:coauthVersionMax="47" xr10:uidLastSave="{00000000-0000-0000-0000-000000000000}"/>
  <bookViews>
    <workbookView xWindow="3160" yWindow="0" windowWidth="25360" windowHeight="18000" xr2:uid="{D2AE9650-C78B-46F6-ADFF-6C386954E547}"/>
  </bookViews>
  <sheets>
    <sheet name="2022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6" i="1" l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35" i="1"/>
  <c r="F10" i="1" l="1"/>
  <c r="F18" i="1"/>
  <c r="F26" i="1"/>
  <c r="F34" i="1"/>
  <c r="F33" i="1"/>
  <c r="F29" i="1"/>
  <c r="F28" i="1"/>
  <c r="F23" i="1"/>
  <c r="F20" i="1"/>
  <c r="F17" i="1"/>
  <c r="F13" i="1"/>
  <c r="F12" i="1"/>
  <c r="F9" i="1"/>
  <c r="F5" i="1"/>
  <c r="F4" i="1"/>
  <c r="F3" i="1"/>
  <c r="F14" i="1"/>
  <c r="F15" i="1"/>
  <c r="F16" i="1"/>
  <c r="F21" i="1"/>
  <c r="F22" i="1"/>
  <c r="F24" i="1"/>
  <c r="F25" i="1"/>
  <c r="F30" i="1"/>
  <c r="F31" i="1"/>
  <c r="F32" i="1"/>
  <c r="F6" i="1"/>
  <c r="F7" i="1"/>
  <c r="F8" i="1"/>
  <c r="F19" i="1" l="1"/>
  <c r="F11" i="1"/>
  <c r="F27" i="1"/>
  <c r="F103" i="1" s="1"/>
</calcChain>
</file>

<file path=xl/sharedStrings.xml><?xml version="1.0" encoding="utf-8"?>
<sst xmlns="http://schemas.openxmlformats.org/spreadsheetml/2006/main" count="309" uniqueCount="307">
  <si>
    <t>Code</t>
  </si>
  <si>
    <t>Name</t>
  </si>
  <si>
    <t>Picture</t>
  </si>
  <si>
    <t>EAN</t>
  </si>
  <si>
    <t>Media Link
Texts. Pictures. Videos</t>
  </si>
  <si>
    <t>BRH16-1</t>
  </si>
  <si>
    <t>LA SIESTA® Brisa Vanilla - Weather-Resistant Double Classic Hammock</t>
  </si>
  <si>
    <t>https://media.lasiesta.com/en-us/media/product/BRH16-1/</t>
  </si>
  <si>
    <t>BRH16-13</t>
  </si>
  <si>
    <t>LA SIESTA® Brisa Sea Salt - Weather-Resistant Double Classic Hammock</t>
  </si>
  <si>
    <t>https://media.lasiesta.com/en-us/media/product/BRH16-13/</t>
  </si>
  <si>
    <t>BRH16-14</t>
  </si>
  <si>
    <t>LA SIESTA® Brisa Cedar - Weather-Resistant Double Classic Hammock</t>
  </si>
  <si>
    <t>https://media.lasiesta.com/en-us/media/product/BRH16-14/</t>
  </si>
  <si>
    <t>BRH16-28</t>
  </si>
  <si>
    <t>LA SIESTA® Brisa Toucan - Weather-Resistant Double Classic Hammock</t>
  </si>
  <si>
    <t>https://media.lasiesta.com/en-us/media/product/BRH16-28/</t>
  </si>
  <si>
    <t>BRH16-38</t>
  </si>
  <si>
    <t>LA SIESTA® Brisa Wave - Weather-Resistant Double Classic Hammock</t>
  </si>
  <si>
    <t>https://media.lasiesta.com/en-us/media/product/BRH16-38/</t>
  </si>
  <si>
    <t>BRH16-48</t>
  </si>
  <si>
    <t>LA SIESTA® Brisa Lime - Weather-Resistant Double Classic Hammock</t>
  </si>
  <si>
    <t>https://media.lasiesta.com/en-us/media/product/BRH16-48/</t>
  </si>
  <si>
    <t>BRH16-W3</t>
  </si>
  <si>
    <t>LA SIESTA® Brisa Marine - Weather-Resistant Double Classic Hammock</t>
  </si>
  <si>
    <t>https://media.lasiesta.com/en-us/media/product/BRH16-W3/</t>
  </si>
  <si>
    <t>BRH16-W6</t>
  </si>
  <si>
    <t>LA SIESTA® Brisa Almond - Weather-Resistant Double Classic Hammock</t>
  </si>
  <si>
    <t>https://media.lasiesta.com/en-us/media/product/BRH16-W6/</t>
  </si>
  <si>
    <t>MOH16-14</t>
  </si>
  <si>
    <t>LA SIESTA® Modesta Olive - 
Organic Cotton Double 
Classic Hammock</t>
  </si>
  <si>
    <t>https://media.lasiesta.com/en-us/media/product/MOH16-14/</t>
  </si>
  <si>
    <t>MOH16-X1</t>
  </si>
  <si>
    <t>LA SIESTA® Modesta Latte - 
Organic Cotton Double 
Classic Hammock</t>
  </si>
  <si>
    <t>https://media.lasiesta.com/en-us/media/product/MOH16-X1/</t>
  </si>
  <si>
    <t>MOH16-16</t>
  </si>
  <si>
    <t>LA SIESTA® Modesta Nougat - 
Organic Cotton Double 
Classic Hammock</t>
  </si>
  <si>
    <t>https://media.lasiesta.com/en-us/media/product/MOH16-16/</t>
  </si>
  <si>
    <t>FLH16-19</t>
  </si>
  <si>
    <t>LA SIESTA® Flora Zebra - 
Organic Cotton Double 
Classic Hammock</t>
  </si>
  <si>
    <t>https://media.lasiesta.com/en-us/media/product/FLH16-19/</t>
  </si>
  <si>
    <t>BRH18-1</t>
  </si>
  <si>
    <t>LA SIESTA® Brisa Vanilla - Weather-Resistant Kingsize Classic Hammock</t>
  </si>
  <si>
    <t>https://media.lasiesta.com/en-us/media/product/BRH18-1/</t>
  </si>
  <si>
    <t>BRH18-13</t>
  </si>
  <si>
    <t>LA SIESTA® Brisa Sea Salt - Weather-Resistant Kingsize Classic Hammock</t>
  </si>
  <si>
    <t>https://media.lasiesta.com/en-us/media/product/BRH18-13/</t>
  </si>
  <si>
    <t>BRH18-14</t>
  </si>
  <si>
    <t>LA SIESTA® Brisa Cedar - Weather-Resistant Kingsize Classic Hammock</t>
  </si>
  <si>
    <t>https://media.lasiesta.com/en-us/media/product/BRH18-14/</t>
  </si>
  <si>
    <t>BRH18-28</t>
  </si>
  <si>
    <t>LA SIESTA® Brisa Toucan - Weather-Resistant Kingsize Classic Hammock</t>
  </si>
  <si>
    <t>https://media.lasiesta.com/en-us/media/product/BRH18-28/</t>
  </si>
  <si>
    <t>BRH18-38</t>
  </si>
  <si>
    <t>LA SIESTA® Brisa Wave - Weather-Resistant Kingsize Classic Hammock</t>
  </si>
  <si>
    <t>https://media.lasiesta.com/en-us/media/product/BRH18-38/</t>
  </si>
  <si>
    <t>BRH18-48</t>
  </si>
  <si>
    <t>LA SIESTA® Brisa Lime - Weather-Resistant Kingsize Classic Hammock</t>
  </si>
  <si>
    <t>https://media.lasiesta.com/en-us/media/product/BRH18-48/</t>
  </si>
  <si>
    <t>BRH18-W3</t>
  </si>
  <si>
    <t>LA SIESTA® Brisa Marine - Weather-Resistant Kingsize Classic Hammock</t>
  </si>
  <si>
    <t>https://media.lasiesta.com/en-us/media/product/BRH18-W3/</t>
  </si>
  <si>
    <t>BRH18-W6</t>
  </si>
  <si>
    <t>LA SIESTA® Brisa Almond - Weather-Resistant Kingsize Classic Hammock</t>
  </si>
  <si>
    <t>https://media.lasiesta.com/en-us/media/product/BRH18-W6/</t>
  </si>
  <si>
    <t>MOH18-14</t>
  </si>
  <si>
    <t>LA SIESTA® Modesta Olive - 
Organic Cotton Kingsize 
Classic Hammock</t>
  </si>
  <si>
    <t>https://media.lasiesta.com/en-us/media/product/MOH18-14/</t>
  </si>
  <si>
    <t>MOH18-X1</t>
  </si>
  <si>
    <t>LA SIESTA® Modesta Latte - 
Organic Cotton Kingsize 
Classic Hammock</t>
  </si>
  <si>
    <t>https://media.lasiesta.com/en-us/media/product/MOH18-X1/</t>
  </si>
  <si>
    <t>MOH18-16</t>
  </si>
  <si>
    <t>LA SIESTA® Modesta Nougat - 
Organic Cotton Kingsize 
Classic Hammock</t>
  </si>
  <si>
    <t>https://media.lasiesta.com/en-us/media/product/MOH18-16/</t>
  </si>
  <si>
    <t>FLH18-2</t>
  </si>
  <si>
    <t>LA SIESTA® Flora Chilli - Organic Cotton Kingsize Classic Hammock</t>
  </si>
  <si>
    <t>https://media.lasiesta.com/en-us/media/product/FLH18-2/</t>
  </si>
  <si>
    <t>FLH18-3</t>
  </si>
  <si>
    <t>LA SIESTA® Flora Curaçao - Organic Cotton Kingsize Classic Hammock</t>
  </si>
  <si>
    <t>https://media.lasiesta.com/en-us/media/product/FLH18-3/</t>
  </si>
  <si>
    <t>FLH18-7</t>
  </si>
  <si>
    <t>LA SIESTA® Flora Blossom - Organic Cotton Kingsize Classic Hammock</t>
  </si>
  <si>
    <t>https://media.lasiesta.com/en-us/media/product/FLH18-7/</t>
  </si>
  <si>
    <t>FLH18-19</t>
  </si>
  <si>
    <t>LA SIESTA® Flora Zebra - Organic Cotton Kingsize Classic Hammock</t>
  </si>
  <si>
    <t>https://media.lasiesta.com/en-us/media/product/FLH18-19/</t>
  </si>
  <si>
    <t>FLH18-27</t>
  </si>
  <si>
    <t>LA SIESTA® Flora Flowers - 
Organic Cotton Kingsize 
Classic Hammock</t>
  </si>
  <si>
    <t>https://media.lasiesta.com/en-us/media/product/FLH18-27/</t>
  </si>
  <si>
    <t>BSH18-11</t>
  </si>
  <si>
    <t>LA SIESTA® Bossanova Latte - 
Organic Cotton Kingsize 
Classic Hammock</t>
  </si>
  <si>
    <t>https://media.lasiesta.com/en-us/media/product/BSH18-11/</t>
  </si>
  <si>
    <t>BSH18-39</t>
  </si>
  <si>
    <t>LA SIESTA® Bossanova Fjord - 
Organic Cotton Kingsize 
Classic Hammock</t>
  </si>
  <si>
    <t>https://media.lasiesta.com/en-us/media/product/BSH18-39/</t>
  </si>
  <si>
    <t>BSH18-61</t>
  </si>
  <si>
    <t>LA SIESTA® Bossanova Muscade - 
Organic Cotton Kingsize 
Classic Hammock</t>
  </si>
  <si>
    <t>https://media.lasiesta.com/en-us/media/product/BSH18-61/</t>
  </si>
  <si>
    <t>ALR16-13</t>
  </si>
  <si>
    <t>LA SIESTA® Alisio Sea Salt - Weather-Resistant Double Spreader Bar Hammock</t>
  </si>
  <si>
    <t>https://media.lasiesta.com/en-us/media/product/ALR16-13/</t>
  </si>
  <si>
    <t>ALR16-28</t>
  </si>
  <si>
    <t>LA SIESTA® Alisio Toucan - Weather-Resistant Double Spreader Bar Hammock</t>
  </si>
  <si>
    <t>https://media.lasiesta.com/en-us/media/product/ALR16-28/</t>
  </si>
  <si>
    <t>ALR16-W6</t>
  </si>
  <si>
    <t>LA SIESTA® Alisio Almond - Weather-Resistant Double Spreader Bar Hammock</t>
  </si>
  <si>
    <t>https://media.lasiesta.com/en-us/media/product/ALR16-W6/</t>
  </si>
  <si>
    <t>NQR14-11</t>
  </si>
  <si>
    <t>LA SIESTA® Alabama Vanilla - Quilted Kingsize Spreader Bar Hammock</t>
  </si>
  <si>
    <t>https://media.lasiesta.com/en-us/media/product/NQR14-11/</t>
  </si>
  <si>
    <t>NQR14-21</t>
  </si>
  <si>
    <t>LA SIESTA® Alabama Red Pepper - Quilted Kingsize Spreader Bar Hammock</t>
  </si>
  <si>
    <t>https://media.lasiesta.com/en-us/media/product/NQR14-21/</t>
  </si>
  <si>
    <t>NQR14-31</t>
  </si>
  <si>
    <t>LA SIESTA® Alabama Navy Blue - Quilted Kingsize Spreader Bar Hammock</t>
  </si>
  <si>
    <t>https://media.lasiesta.com/en-us/media/product/NQR14-31/</t>
  </si>
  <si>
    <t>NQR14-41</t>
  </si>
  <si>
    <t>LA SIESTA® Alabama Avocado - Quilted Kingsize Spreader Bar Hammock</t>
  </si>
  <si>
    <t>https://media.lasiesta.com/en-us/media/product/NQR14-41/</t>
  </si>
  <si>
    <t>NQR14-61</t>
  </si>
  <si>
    <t>LA SIESTA® Alabama Arabica - Quilted Kingsize Spreader Bar Hammock</t>
  </si>
  <si>
    <t>https://media.lasiesta.com/en-us/media/product/NQR14-61/</t>
  </si>
  <si>
    <t>DOC14-13</t>
  </si>
  <si>
    <t>LA SIESTA® Domingo Sea Salt - 
Weather-Resistant Basic 
Hammock Chair</t>
  </si>
  <si>
    <t>https://media.lasiesta.com/en-us/media/product/DOC14-13/</t>
  </si>
  <si>
    <t>DOC14-28</t>
  </si>
  <si>
    <t>LA SIESTA® Domingo Toucan - 
Weather-Resistant Basic 
Hammock Chair</t>
  </si>
  <si>
    <t>https://media.lasiesta.com/en-us/media/product/DOC14-28/</t>
  </si>
  <si>
    <t>DOC14-48</t>
  </si>
  <si>
    <t>LA SIESTA® Domingo Lime - 
Weather-Resistant Basic 
Hammock Chair</t>
  </si>
  <si>
    <t>https://media.lasiesta.com/en-us/media/product/DOC14-48/</t>
  </si>
  <si>
    <t>DOL18-13</t>
  </si>
  <si>
    <t>LA SIESTA® Domingo Sea Salt - Weather-Resistant Comfort Hammock Chair</t>
  </si>
  <si>
    <t>https://media.lasiesta.com/en-us/media/product/DOL18-13/</t>
  </si>
  <si>
    <t>DOL18-14</t>
  </si>
  <si>
    <t>LA SIESTA® Domingo Cedar - Weather-Resistant Comfort Hammock Chair</t>
  </si>
  <si>
    <t>https://media.lasiesta.com/en-us/media/product/DOL18-14/</t>
  </si>
  <si>
    <t>DOL18-28</t>
  </si>
  <si>
    <t>LA SIESTA® Domingo Toucan - Weather-Resistant Comfort Hammock Chair</t>
  </si>
  <si>
    <t>https://media.lasiesta.com/en-us/media/product/DOL18-28/</t>
  </si>
  <si>
    <t>DOL18-48</t>
  </si>
  <si>
    <t>LA SIESTA® Domingo Lime - Weather-Resistant Comfort Hammock Chair</t>
  </si>
  <si>
    <t>https://media.lasiesta.com/en-us/media/product/DOL18-48/</t>
  </si>
  <si>
    <t>DOL18-W3</t>
  </si>
  <si>
    <t>LA SIESTA® Domingo Marine - Weather-Resistant Comfort Hammock Chair</t>
  </si>
  <si>
    <t>https://media.lasiesta.com/en-us/media/product/DOL18-W3/</t>
  </si>
  <si>
    <t>DOL18-W6</t>
  </si>
  <si>
    <t>LA SIESTA® Domingo Almond - Weather-Resistant Comfort Hammock Chair</t>
  </si>
  <si>
    <t>https://media.lasiesta.com/en-us/media/product/DOL18-W6/</t>
  </si>
  <si>
    <t>HAL18-X1</t>
  </si>
  <si>
    <t>LA SIESTA® Habana Latte - Organic Cotton Comfort Hammock Chair</t>
  </si>
  <si>
    <t>https://media.lasiesta.com/en-us/media/product/HAL18-X1/</t>
  </si>
  <si>
    <t>HAL18-X2</t>
  </si>
  <si>
    <t>LA SIESTA® Habana Flamingo - Organic Cotton Comfort Hammock Chair</t>
  </si>
  <si>
    <t>https://media.lasiesta.com/en-us/media/product/HAL18-X2/</t>
  </si>
  <si>
    <t>HAL18-X3</t>
  </si>
  <si>
    <t>LA SIESTA® Habana Azure - Organic Cotton Comfort Hammock Chair</t>
  </si>
  <si>
    <t>https://media.lasiesta.com/en-us/media/product/HAL18-X3/</t>
  </si>
  <si>
    <t>HAL18-X4</t>
  </si>
  <si>
    <t>LA SIESTA® Habana Agave - Organic Cotton Comfort Hammock Chair</t>
  </si>
  <si>
    <t>https://media.lasiesta.com/en-us/media/product/HAL18-X4/</t>
  </si>
  <si>
    <t>HAL18-X9</t>
  </si>
  <si>
    <t>LA SIESTA® Habana Onyx - Organic Cotton Comfort Hammock Chair</t>
  </si>
  <si>
    <t>https://media.lasiesta.com/en-us/media/product/HAL18-X9/</t>
  </si>
  <si>
    <t>HAL18-19</t>
  </si>
  <si>
    <t>LA SIESTA® Habana Zebra - Organic Cotton Comfort Hammock Chair</t>
  </si>
  <si>
    <t>https://media.lasiesta.com/en-us/media/product/HAL18-19/</t>
  </si>
  <si>
    <t>DOL21-13</t>
  </si>
  <si>
    <t>LA SIESTA® Domingo Sea Salt - Weather-Resistant Kingsize Hammock Chair</t>
  </si>
  <si>
    <t>https://media.lasiesta.com/en-us/media/product/DOL21-13/</t>
  </si>
  <si>
    <t>DOL21-14</t>
  </si>
  <si>
    <t>LA SIESTA® Domingo Cedar - Weather-Resistant Kingsize Hammock Chair</t>
  </si>
  <si>
    <t>https://media.lasiesta.com/en-us/media/product/DOL21-14/</t>
  </si>
  <si>
    <t>DOL21-28</t>
  </si>
  <si>
    <t>LA SIESTA® Domingo Toucan - Weather-Resistant Kingsize Hammock Chair</t>
  </si>
  <si>
    <t>https://media.lasiesta.com/en-us/media/product/DOL21-28/</t>
  </si>
  <si>
    <t>DOL21-48</t>
  </si>
  <si>
    <t>LA SIESTA® Domingo Lime - Weather-Resistant Kingsize Hammock Chair</t>
  </si>
  <si>
    <t>https://media.lasiesta.com/en-us/media/product/DOL21-48/</t>
  </si>
  <si>
    <t>DOL21-W3</t>
  </si>
  <si>
    <t>LA SIESTA® Domingo Marine - Weather-Resistant Kingsize Hammock Chair</t>
  </si>
  <si>
    <t>https://media.lasiesta.com/en-us/media/product/DOL21-W3/</t>
  </si>
  <si>
    <t>DOL21-W6</t>
  </si>
  <si>
    <t>LA SIESTA® Domingo Almond - Weather-Resistant Kingsize Hammock Chair</t>
  </si>
  <si>
    <t>https://media.lasiesta.com/en-us/media/product/DOL21-W6/</t>
  </si>
  <si>
    <t>HAL21-X1</t>
  </si>
  <si>
    <t>LA SIESTA® Habana Latte - Organic Cotton Kingsize Hammock Chair</t>
  </si>
  <si>
    <t>https://media.lasiesta.com/en-us/media/product/HAL21-X1/</t>
  </si>
  <si>
    <t>HAL21-X2</t>
  </si>
  <si>
    <t>LA SIESTA® Habana Flamingo - Organic Cotton Kingsize Hammock Chair</t>
  </si>
  <si>
    <t>https://media.lasiesta.com/en-us/media/product/HAL21-X2/</t>
  </si>
  <si>
    <t>HAL21-X3</t>
  </si>
  <si>
    <t>LA SIESTA® Habana Azure - Organic Cotton Kingsize Hammock Chair</t>
  </si>
  <si>
    <t>https://media.lasiesta.com/en-us/media/product/HAL21-X3/</t>
  </si>
  <si>
    <t>HAL21-X4</t>
  </si>
  <si>
    <t>LA SIESTA® Habana Agave - Organic Cotton Kingsize Hammock Chair</t>
  </si>
  <si>
    <t>https://media.lasiesta.com/en-us/media/product/HAL21-X4/</t>
  </si>
  <si>
    <t>HAL21-X9</t>
  </si>
  <si>
    <t>LA SIESTA® Habana Onyx - Organic Cotton Kingsize Hammock Chair</t>
  </si>
  <si>
    <t>https://media.lasiesta.com/en-us/media/product/HAL21-X9/</t>
  </si>
  <si>
    <t>HAL21-1</t>
  </si>
  <si>
    <t>LA SIESTA® Habana Nougat - Organic Cotton Kingsize Hammock Chair</t>
  </si>
  <si>
    <t>https://media.lasiesta.com/en-us/media/product/HAL21-1/</t>
  </si>
  <si>
    <t>HAL21-6</t>
  </si>
  <si>
    <t>LA SIESTA® Habana Chocolate - Organic Cotton Kingsize Hammock Chair</t>
  </si>
  <si>
    <t>https://media.lasiesta.com/en-us/media/product/HAL21-6/</t>
  </si>
  <si>
    <t>HAL21-19</t>
  </si>
  <si>
    <t>LA SIESTA® Habana Zebra - Organic Cotton Kingsize Hammock Chair</t>
  </si>
  <si>
    <t>https://media.lasiesta.com/en-us/media/product/HAL21-19/</t>
  </si>
  <si>
    <t>ELS35-1</t>
  </si>
  <si>
    <t>LA SIESTA® Elipso Nature - FSC Certified Larch Stand for Double Hammocks</t>
  </si>
  <si>
    <t>https://media.lasiesta.com/en-us/media/product/ELS35-1/</t>
  </si>
  <si>
    <t>ELS40-1</t>
  </si>
  <si>
    <t>LA SIESTA® Elipso Nature - FSC Certified Larch Stand for Kingsize Hammocks</t>
  </si>
  <si>
    <t>https://media.lasiesta.com/en-us/media/product/ELS40-1/</t>
  </si>
  <si>
    <t>NAS16-19</t>
  </si>
  <si>
    <t>LA SIESTA® Nautico Cool Grey - Powder Coated Steel Stand for Double Hammocks</t>
  </si>
  <si>
    <t>https://media.lasiesta.com/en-us/media/product/NAS16-19/</t>
  </si>
  <si>
    <t>NAS20-19</t>
  </si>
  <si>
    <t>LA SIESTA® Nautico Cool Grey - Powder Coated Steel Stand for Kingsize Hammocks</t>
  </si>
  <si>
    <t>https://media.lasiesta.com/en-us/media/product/NAS20-19/</t>
  </si>
  <si>
    <t>MEA12-9</t>
  </si>
  <si>
    <t>LA SIESTA® Mediterráneo Anthracite - Powder Coated Steel Stand for Comfort Hammock Chairs</t>
  </si>
  <si>
    <t>https://media.lasiesta.com/en-us/media/product/MEA12-9/</t>
  </si>
  <si>
    <t>ROA16-8</t>
  </si>
  <si>
    <t>LA SIESTA® Romano Silver - Powder Coated Steel Stand for Comfort or Kingsize Hammock Chairs</t>
  </si>
  <si>
    <t>https://media.lasiesta.com/en-us/media/product/ROA16-8/</t>
  </si>
  <si>
    <t>CMF30-9</t>
  </si>
  <si>
    <t>LA SIESTA® CasaMount Black - Multipurpose Suspension Set for Hammocks</t>
  </si>
  <si>
    <t>https://media.lasiesta.com/en-us/media/product/CMF30-9/</t>
  </si>
  <si>
    <t>TMF45-9</t>
  </si>
  <si>
    <t>LA SIESTA® TreeMount Black - Tree and Pole Suspension Set for Hammocks</t>
  </si>
  <si>
    <t>https://media.lasiesta.com/en-us/media/product/TMF45-9/</t>
  </si>
  <si>
    <t>CMG30-9</t>
  </si>
  <si>
    <t>LA SIESTA® CasaMount Black - Multipurpose Suspension Set for Hammock Chairs</t>
  </si>
  <si>
    <t>https://media.lasiesta.com/en-us/media/product/CMG30-9/</t>
  </si>
  <si>
    <t>TMG45-9</t>
  </si>
  <si>
    <t>LA SIESTA® TreeMount Black - Tree and Pole Suspension Set for Hammock Chairs</t>
  </si>
  <si>
    <t>https://media.lasiesta.com/en-us/media/product/TMG45-9/</t>
  </si>
  <si>
    <t>UT-X1</t>
  </si>
  <si>
    <t>LA SIESTA® Útil Latte - 
Organic Cotton Hammock 
Utility Pocket</t>
  </si>
  <si>
    <t>https://media.lasiesta.com/en-us/media/product/UT-X1/</t>
  </si>
  <si>
    <t>JCD70-22</t>
  </si>
  <si>
    <t>LA SIESTA® Joki Foxy - Organic Cotton Kids Hanging Nest with Suspension</t>
  </si>
  <si>
    <t>https://media.lasiesta.com/en-us/media/product/JCD70-22/</t>
  </si>
  <si>
    <t>JCD70-33</t>
  </si>
  <si>
    <t>LA SIESTA® Joki Dolphy - Organic Cotton Kids Hanging Nest with Suspension</t>
  </si>
  <si>
    <t>https://media.lasiesta.com/en-us/media/product/JCD70-33/</t>
  </si>
  <si>
    <t>JCD70-44</t>
  </si>
  <si>
    <t>LA SIESTA® Joki Froggy - Organic Cotton Kids Hanging Nest with Suspension</t>
  </si>
  <si>
    <t>https://media.lasiesta.com/en-us/media/product/JCD70-44/</t>
  </si>
  <si>
    <t>JCD70-61</t>
  </si>
  <si>
    <t>LA SIESTA® Joki Teddy - Organic Cotton Kids Hanging Nest with Suspension</t>
  </si>
  <si>
    <t>https://media.lasiesta.com/en-us/media/product/JCD70-61/</t>
  </si>
  <si>
    <t>JCD70-77</t>
  </si>
  <si>
    <t>LA SIESTA® Joki Lilly - Organic Cotton Kids Hanging Nest with Suspension</t>
  </si>
  <si>
    <t>https://media.lasiesta.com/en-us/media/product/JCD70-77/</t>
  </si>
  <si>
    <t>JAD90-33</t>
  </si>
  <si>
    <t>LA SIESTA® Joki Air Moby - Weather-Resistant Max Kids Hanging Nest with Suspension</t>
  </si>
  <si>
    <t>https://media.lasiesta.com/en-us/media/product/JAD90-33/</t>
  </si>
  <si>
    <t>Chillounge</t>
  </si>
  <si>
    <t>CH-XR30-11</t>
  </si>
  <si>
    <t>CHILLOUNGE® Beach - 
Single Spreader Bar Hammock 
FSC™ Certified Larch Stand</t>
  </si>
  <si>
    <t>https://media.lasiesta.com/en-us/media/product/CH-XR30-11/</t>
  </si>
  <si>
    <t>CH-XR30-34</t>
  </si>
  <si>
    <t>CHILLOUNGE® Green Bay - 
Single Spreader Bar Hammock 
FSC™ Certified Larch Stand</t>
  </si>
  <si>
    <t>https://media.lasiesta.com/en-us/media/product/CH-XR30-34/</t>
  </si>
  <si>
    <t>CH-XR30-52</t>
  </si>
  <si>
    <t>CHILLOUNGE® Sunrise - 
Single Spreader Bar Hammock 
FSC™ Certified Larch Stand</t>
  </si>
  <si>
    <t>https://media.lasiesta.com/en-us/media/product/CH-XR30-52/</t>
  </si>
  <si>
    <t>CCLH20-33</t>
  </si>
  <si>
    <t>CHILLAX - Double Travel Hammock with Suspension</t>
  </si>
  <si>
    <t>https://media.lasiesta.com/en-us/media/product/CCLH20-33/</t>
  </si>
  <si>
    <t>CCLH20-35</t>
  </si>
  <si>
    <t>https://media.lasiesta.com/en-us/media/product/CCLH20-35/</t>
  </si>
  <si>
    <t>CCLH20-53</t>
  </si>
  <si>
    <t>https://media.lasiesta.com/en-us/media/product/CCLH20-53/</t>
  </si>
  <si>
    <t>Display | LA SIESTA GmbH</t>
  </si>
  <si>
    <t>DITE-M16</t>
  </si>
  <si>
    <t>LA SIESTA® Tree Display 
for Hammocks
 and Hammock Chairs</t>
  </si>
  <si>
    <t>4025122933001</t>
  </si>
  <si>
    <t>https://media.lasiesta.com/en-us/media/product/DITE-M16/</t>
  </si>
  <si>
    <t>DIUN-O1</t>
  </si>
  <si>
    <t>Universal Display - Theme: Outdoor</t>
  </si>
  <si>
    <t>https://media.lasiesta.com/en-us/media/product/DIUN-O1/</t>
  </si>
  <si>
    <t>DIUN-B1</t>
  </si>
  <si>
    <t>Universal Display - Theme: Organic</t>
  </si>
  <si>
    <t>https://media.lasiesta.com/en-us/media/product/DIUN-B1/</t>
  </si>
  <si>
    <t>DIUN-F1</t>
  </si>
  <si>
    <t>Universal Display - Theme: Family</t>
  </si>
  <si>
    <t>https://media.lasiesta.com/en-us/media/product/DIUN-F1/</t>
  </si>
  <si>
    <t>DILO-H</t>
  </si>
  <si>
    <t>LA SIESTA® Display for Classic 
and Travel Hammocks</t>
  </si>
  <si>
    <t>https://media.lasiesta.com/en-us/media/product/DILO-H/</t>
  </si>
  <si>
    <t>DIBU-C</t>
  </si>
  <si>
    <t>LA SIESTA® C-Hanger - Display 
for one Hammock</t>
  </si>
  <si>
    <t>https://media.lasiesta.com/en-us/media/product/DIBU-C/</t>
  </si>
  <si>
    <t>DICM-01</t>
  </si>
  <si>
    <t>LA SIESTA® CasaMount 
Demonstrator</t>
  </si>
  <si>
    <t>https://media.lasiesta.com/en-us/media/product/DICM-01/</t>
  </si>
  <si>
    <t>Quantity</t>
  </si>
  <si>
    <t>Total Cost</t>
  </si>
  <si>
    <t>Total</t>
  </si>
  <si>
    <t>Wholesale Cost
(48 % of MAP)
[US$]</t>
  </si>
  <si>
    <t>MSRP 
[CA$]</t>
  </si>
  <si>
    <t>Minimum Advertised Price (MAP)
[US$]</t>
  </si>
  <si>
    <r>
      <t xml:space="preserve">Retail Price List 2023 | LA SIESTA Inc. |  Valid January 1st - December 31st 2023    </t>
    </r>
    <r>
      <rPr>
        <i/>
        <sz val="12"/>
        <color theme="0"/>
        <rFont val="Calibri"/>
        <family val="2"/>
        <scheme val="minor"/>
      </rPr>
      <t>Changes are reserved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</si>
</sst>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0\ _€"/>
    <numFmt numFmtId="165" formatCode="00000"/>
    <numFmt numFmtId="166" formatCode="&quot;$&quot;#,##0.00"/>
    <numFmt numFmtId="167" formatCode="[$$-409]#,##0.00_ ;\-[$$-409]#,##0.00\ "/>
    <numFmt numFmtId="168" formatCode="[$$-409]#,##0.00"/>
  </numFmts>
  <fonts count="2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000000"/>
      <name val="Calibri"/>
      <family val="2"/>
    </font>
    <font>
      <sz val="14"/>
      <color rgb="FF000000"/>
      <name val="Calibri"/>
      <family val="2"/>
    </font>
    <font>
      <sz val="14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2"/>
      <color rgb="FFFFFFFF"/>
      <name val="Calibri"/>
      <family val="2"/>
    </font>
    <font>
      <b/>
      <sz val="18"/>
      <name val="Calibri"/>
      <family val="2"/>
    </font>
    <font>
      <b/>
      <sz val="18"/>
      <color rgb="FFFFFFFF"/>
      <name val="Calibri"/>
      <family val="2"/>
    </font>
    <font>
      <b/>
      <sz val="9"/>
      <color rgb="FFFFFFFF"/>
      <name val="Calibri"/>
      <family val="2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u/>
      <sz val="11"/>
      <color rgb="FF0563C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484A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5DB"/>
        <bgColor indexed="64"/>
      </patternFill>
    </fill>
    <fill>
      <patternFill patternType="solid">
        <fgColor rgb="FFF1F0EA"/>
        <bgColor indexed="64"/>
      </patternFill>
    </fill>
    <fill>
      <patternFill patternType="solid">
        <fgColor rgb="FF484A4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43" fontId="1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53">
    <xf numFmtId="0" fontId="0" fillId="0" borderId="0" xfId="0"/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164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" fontId="7" fillId="4" borderId="1" xfId="1" applyNumberFormat="1" applyFont="1" applyFill="1" applyBorder="1" applyAlignment="1">
      <alignment horizontal="center" vertical="center" wrapText="1"/>
    </xf>
    <xf numFmtId="0" fontId="5" fillId="4" borderId="0" xfId="0" applyFont="1" applyFill="1"/>
    <xf numFmtId="164" fontId="4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14" fillId="0" borderId="1" xfId="3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49" fontId="16" fillId="7" borderId="2" xfId="0" applyNumberFormat="1" applyFont="1" applyFill="1" applyBorder="1" applyAlignment="1">
      <alignment vertical="center"/>
    </xf>
    <xf numFmtId="49" fontId="16" fillId="7" borderId="3" xfId="0" applyNumberFormat="1" applyFont="1" applyFill="1" applyBorder="1" applyAlignment="1">
      <alignment vertical="center"/>
    </xf>
    <xf numFmtId="49" fontId="17" fillId="7" borderId="3" xfId="0" applyNumberFormat="1" applyFont="1" applyFill="1" applyBorder="1" applyAlignment="1">
      <alignment vertical="center"/>
    </xf>
    <xf numFmtId="49" fontId="18" fillId="7" borderId="3" xfId="0" applyNumberFormat="1" applyFont="1" applyFill="1" applyBorder="1" applyAlignment="1">
      <alignment vertical="center"/>
    </xf>
    <xf numFmtId="49" fontId="19" fillId="7" borderId="3" xfId="0" applyNumberFormat="1" applyFont="1" applyFill="1" applyBorder="1" applyAlignment="1">
      <alignment vertical="center"/>
    </xf>
    <xf numFmtId="164" fontId="20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22" fillId="0" borderId="1" xfId="1" applyNumberFormat="1" applyFont="1" applyFill="1" applyBorder="1" applyAlignment="1">
      <alignment horizontal="center" vertical="center" wrapText="1"/>
    </xf>
    <xf numFmtId="1" fontId="23" fillId="8" borderId="1" xfId="3" applyNumberFormat="1" applyFont="1" applyFill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1" fontId="22" fillId="8" borderId="1" xfId="1" applyNumberFormat="1" applyFont="1" applyFill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" fontId="14" fillId="8" borderId="1" xfId="3" applyNumberFormat="1" applyFill="1" applyBorder="1" applyAlignment="1">
      <alignment horizontal="center" vertical="center" wrapText="1"/>
    </xf>
    <xf numFmtId="168" fontId="6" fillId="6" borderId="1" xfId="2" applyNumberFormat="1" applyFont="1" applyFill="1" applyBorder="1" applyAlignment="1">
      <alignment horizontal="right" vertical="center"/>
    </xf>
    <xf numFmtId="168" fontId="4" fillId="5" borderId="1" xfId="0" applyNumberFormat="1" applyFont="1" applyFill="1" applyBorder="1" applyAlignment="1">
      <alignment horizontal="center" vertical="center" wrapText="1"/>
    </xf>
    <xf numFmtId="168" fontId="17" fillId="7" borderId="3" xfId="0" applyNumberFormat="1" applyFont="1" applyFill="1" applyBorder="1" applyAlignment="1">
      <alignment vertical="center"/>
    </xf>
    <xf numFmtId="168" fontId="10" fillId="4" borderId="0" xfId="0" applyNumberFormat="1" applyFont="1" applyFill="1" applyAlignment="1">
      <alignment horizontal="center" vertical="center"/>
    </xf>
    <xf numFmtId="43" fontId="6" fillId="0" borderId="1" xfId="2" applyFont="1" applyFill="1" applyBorder="1" applyAlignment="1">
      <alignment horizontal="right" vertical="center"/>
    </xf>
    <xf numFmtId="166" fontId="7" fillId="4" borderId="1" xfId="1" applyNumberFormat="1" applyFont="1" applyFill="1" applyBorder="1" applyAlignment="1">
      <alignment horizontal="center" vertical="center" wrapText="1"/>
    </xf>
    <xf numFmtId="167" fontId="6" fillId="0" borderId="1" xfId="2" applyNumberFormat="1" applyFont="1" applyFill="1" applyBorder="1" applyAlignment="1">
      <alignment horizontal="center" vertical="center"/>
    </xf>
    <xf numFmtId="167" fontId="6" fillId="6" borderId="1" xfId="2" applyNumberFormat="1" applyFont="1" applyFill="1" applyBorder="1" applyAlignment="1">
      <alignment horizontal="right" vertical="center"/>
    </xf>
    <xf numFmtId="43" fontId="6" fillId="9" borderId="1" xfId="2" applyFont="1" applyFill="1" applyBorder="1" applyAlignment="1">
      <alignment horizontal="right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</cellXfs>
  <cellStyles count="7">
    <cellStyle name="Gut" xfId="1" builtinId="26"/>
    <cellStyle name="Komma" xfId="2" builtinId="3"/>
    <cellStyle name="Komma 2" xfId="5" xr:uid="{DD0409F9-EBB7-476F-82CE-6058CA04B488}"/>
    <cellStyle name="Komma 3" xfId="6" xr:uid="{1D42649A-7007-4DF7-8A57-BCA138F943A9}"/>
    <cellStyle name="Link" xfId="3" builtinId="8"/>
    <cellStyle name="Standard" xfId="0" builtinId="0"/>
    <cellStyle name="Standard 2" xfId="4" xr:uid="{CEA1D380-6FE2-4951-AB96-8C6444D82460}"/>
  </cellStyles>
  <dxfs count="0"/>
  <tableStyles count="0" defaultTableStyle="TableStyleMedium2" defaultPivotStyle="PivotStyleLight16"/>
  <colors>
    <mruColors>
      <color rgb="FFF2F1EB"/>
      <color rgb="FFE7E5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g"/><Relationship Id="rId71" Type="http://schemas.openxmlformats.org/officeDocument/2006/relationships/image" Target="../media/image71.pn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182096</xdr:colOff>
      <xdr:row>73</xdr:row>
      <xdr:rowOff>22412</xdr:rowOff>
    </xdr:from>
    <xdr:to>
      <xdr:col>2</xdr:col>
      <xdr:colOff>1505625</xdr:colOff>
      <xdr:row>73</xdr:row>
      <xdr:rowOff>922412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0123F9C-7718-4952-9CC7-C88AD30FF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446" y="72917237"/>
          <a:ext cx="1323529" cy="900000"/>
        </a:xfrm>
        <a:prstGeom prst="rect">
          <a:avLst/>
        </a:prstGeom>
      </xdr:spPr>
    </xdr:pic>
    <xdr:clientData/>
  </xdr:twoCellAnchor>
  <xdr:twoCellAnchor>
    <xdr:from>
      <xdr:col>2</xdr:col>
      <xdr:colOff>248272</xdr:colOff>
      <xdr:row>72</xdr:row>
      <xdr:rowOff>67236</xdr:rowOff>
    </xdr:from>
    <xdr:to>
      <xdr:col>2</xdr:col>
      <xdr:colOff>1439448</xdr:colOff>
      <xdr:row>72</xdr:row>
      <xdr:rowOff>877236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EAC32DB-9CCC-481C-8978-D7DE6D77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622" y="72028611"/>
          <a:ext cx="1191176" cy="810000"/>
        </a:xfrm>
        <a:prstGeom prst="rect">
          <a:avLst/>
        </a:prstGeom>
      </xdr:spPr>
    </xdr:pic>
    <xdr:clientData/>
  </xdr:twoCellAnchor>
  <xdr:twoCellAnchor>
    <xdr:from>
      <xdr:col>2</xdr:col>
      <xdr:colOff>546860</xdr:colOff>
      <xdr:row>74</xdr:row>
      <xdr:rowOff>22412</xdr:rowOff>
    </xdr:from>
    <xdr:to>
      <xdr:col>2</xdr:col>
      <xdr:colOff>1140860</xdr:colOff>
      <xdr:row>74</xdr:row>
      <xdr:rowOff>922412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5BBDBC88-57C6-40D1-B3BE-781A4A32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210" y="76651037"/>
          <a:ext cx="594000" cy="900000"/>
        </a:xfrm>
        <a:prstGeom prst="rect">
          <a:avLst/>
        </a:prstGeom>
      </xdr:spPr>
    </xdr:pic>
    <xdr:clientData/>
  </xdr:twoCellAnchor>
  <xdr:twoCellAnchor>
    <xdr:from>
      <xdr:col>2</xdr:col>
      <xdr:colOff>541887</xdr:colOff>
      <xdr:row>75</xdr:row>
      <xdr:rowOff>64340</xdr:rowOff>
    </xdr:from>
    <xdr:to>
      <xdr:col>2</xdr:col>
      <xdr:colOff>1145834</xdr:colOff>
      <xdr:row>75</xdr:row>
      <xdr:rowOff>880484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ACD8BEA3-4044-4641-A3E7-F03CB5415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237" y="77626415"/>
          <a:ext cx="603947" cy="816144"/>
        </a:xfrm>
        <a:prstGeom prst="rect">
          <a:avLst/>
        </a:prstGeom>
      </xdr:spPr>
    </xdr:pic>
    <xdr:clientData/>
  </xdr:twoCellAnchor>
  <xdr:twoCellAnchor>
    <xdr:from>
      <xdr:col>2</xdr:col>
      <xdr:colOff>131835</xdr:colOff>
      <xdr:row>37</xdr:row>
      <xdr:rowOff>31517</xdr:rowOff>
    </xdr:from>
    <xdr:to>
      <xdr:col>2</xdr:col>
      <xdr:colOff>1555886</xdr:colOff>
      <xdr:row>37</xdr:row>
      <xdr:rowOff>928669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DB593445-7A56-4CF8-9189-A06D4D73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185" y="44922842"/>
          <a:ext cx="1424051" cy="897152"/>
        </a:xfrm>
        <a:prstGeom prst="rect">
          <a:avLst/>
        </a:prstGeom>
      </xdr:spPr>
    </xdr:pic>
    <xdr:clientData/>
  </xdr:twoCellAnchor>
  <xdr:twoCellAnchor>
    <xdr:from>
      <xdr:col>2</xdr:col>
      <xdr:colOff>59888</xdr:colOff>
      <xdr:row>38</xdr:row>
      <xdr:rowOff>25548</xdr:rowOff>
    </xdr:from>
    <xdr:to>
      <xdr:col>2</xdr:col>
      <xdr:colOff>1627832</xdr:colOff>
      <xdr:row>38</xdr:row>
      <xdr:rowOff>919276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CFFFD87-582F-4E96-9118-0E0F4582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988" y="34648923"/>
          <a:ext cx="1567944" cy="893728"/>
        </a:xfrm>
        <a:prstGeom prst="rect">
          <a:avLst/>
        </a:prstGeom>
      </xdr:spPr>
    </xdr:pic>
    <xdr:clientData/>
  </xdr:twoCellAnchor>
  <xdr:twoCellAnchor>
    <xdr:from>
      <xdr:col>2</xdr:col>
      <xdr:colOff>59888</xdr:colOff>
      <xdr:row>39</xdr:row>
      <xdr:rowOff>25548</xdr:rowOff>
    </xdr:from>
    <xdr:to>
      <xdr:col>2</xdr:col>
      <xdr:colOff>1627832</xdr:colOff>
      <xdr:row>39</xdr:row>
      <xdr:rowOff>919276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C4BB3BE8-A32E-4B55-97E2-B9E05E41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238" y="46783773"/>
          <a:ext cx="1567944" cy="893728"/>
        </a:xfrm>
        <a:prstGeom prst="rect">
          <a:avLst/>
        </a:prstGeom>
      </xdr:spPr>
    </xdr:pic>
    <xdr:clientData/>
  </xdr:twoCellAnchor>
  <xdr:twoCellAnchor>
    <xdr:from>
      <xdr:col>2</xdr:col>
      <xdr:colOff>59888</xdr:colOff>
      <xdr:row>40</xdr:row>
      <xdr:rowOff>25548</xdr:rowOff>
    </xdr:from>
    <xdr:to>
      <xdr:col>2</xdr:col>
      <xdr:colOff>1627832</xdr:colOff>
      <xdr:row>40</xdr:row>
      <xdr:rowOff>919276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74789D1-74B8-4AED-AE58-CA8DDAB3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238" y="47717223"/>
          <a:ext cx="1567944" cy="893728"/>
        </a:xfrm>
        <a:prstGeom prst="rect">
          <a:avLst/>
        </a:prstGeom>
      </xdr:spPr>
    </xdr:pic>
    <xdr:clientData/>
  </xdr:twoCellAnchor>
  <xdr:twoCellAnchor>
    <xdr:from>
      <xdr:col>2</xdr:col>
      <xdr:colOff>254855</xdr:colOff>
      <xdr:row>25</xdr:row>
      <xdr:rowOff>24768</xdr:rowOff>
    </xdr:from>
    <xdr:to>
      <xdr:col>2</xdr:col>
      <xdr:colOff>1432865</xdr:colOff>
      <xdr:row>25</xdr:row>
      <xdr:rowOff>920055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74BAA942-F322-4B57-B0B1-2DFED09A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05" y="32781243"/>
          <a:ext cx="1178010" cy="895287"/>
        </a:xfrm>
        <a:prstGeom prst="rect">
          <a:avLst/>
        </a:prstGeom>
      </xdr:spPr>
    </xdr:pic>
    <xdr:clientData/>
  </xdr:twoCellAnchor>
  <xdr:twoCellAnchor>
    <xdr:from>
      <xdr:col>2</xdr:col>
      <xdr:colOff>277110</xdr:colOff>
      <xdr:row>26</xdr:row>
      <xdr:rowOff>24679</xdr:rowOff>
    </xdr:from>
    <xdr:to>
      <xdr:col>2</xdr:col>
      <xdr:colOff>1410611</xdr:colOff>
      <xdr:row>26</xdr:row>
      <xdr:rowOff>920144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A2439382-4E79-4A64-9BC5-5EF2795D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9460" y="33714604"/>
          <a:ext cx="1133501" cy="895465"/>
        </a:xfrm>
        <a:prstGeom prst="rect">
          <a:avLst/>
        </a:prstGeom>
      </xdr:spPr>
    </xdr:pic>
    <xdr:clientData/>
  </xdr:twoCellAnchor>
  <xdr:twoCellAnchor>
    <xdr:from>
      <xdr:col>2</xdr:col>
      <xdr:colOff>269083</xdr:colOff>
      <xdr:row>3</xdr:row>
      <xdr:rowOff>58697</xdr:rowOff>
    </xdr:from>
    <xdr:to>
      <xdr:col>2</xdr:col>
      <xdr:colOff>1418637</xdr:colOff>
      <xdr:row>3</xdr:row>
      <xdr:rowOff>874881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1DF44D82-4E96-420A-91EF-5C11078FC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433" y="11345822"/>
          <a:ext cx="1149554" cy="816184"/>
        </a:xfrm>
        <a:prstGeom prst="rect">
          <a:avLst/>
        </a:prstGeom>
      </xdr:spPr>
    </xdr:pic>
    <xdr:clientData/>
  </xdr:twoCellAnchor>
  <xdr:twoCellAnchor>
    <xdr:from>
      <xdr:col>2</xdr:col>
      <xdr:colOff>275096</xdr:colOff>
      <xdr:row>4</xdr:row>
      <xdr:rowOff>68589</xdr:rowOff>
    </xdr:from>
    <xdr:to>
      <xdr:col>2</xdr:col>
      <xdr:colOff>1412625</xdr:colOff>
      <xdr:row>4</xdr:row>
      <xdr:rowOff>876235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3BE378A7-DEA9-4F54-9B77-7351D3E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446" y="12289164"/>
          <a:ext cx="1137529" cy="807646"/>
        </a:xfrm>
        <a:prstGeom prst="rect">
          <a:avLst/>
        </a:prstGeom>
      </xdr:spPr>
    </xdr:pic>
    <xdr:clientData/>
  </xdr:twoCellAnchor>
  <xdr:twoCellAnchor>
    <xdr:from>
      <xdr:col>2</xdr:col>
      <xdr:colOff>286414</xdr:colOff>
      <xdr:row>5</xdr:row>
      <xdr:rowOff>76625</xdr:rowOff>
    </xdr:from>
    <xdr:to>
      <xdr:col>2</xdr:col>
      <xdr:colOff>1401306</xdr:colOff>
      <xdr:row>5</xdr:row>
      <xdr:rowOff>868199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A4829149-C2E1-4B42-B151-990483AC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764" y="13230650"/>
          <a:ext cx="1114892" cy="791574"/>
        </a:xfrm>
        <a:prstGeom prst="rect">
          <a:avLst/>
        </a:prstGeom>
      </xdr:spPr>
    </xdr:pic>
    <xdr:clientData/>
  </xdr:twoCellAnchor>
  <xdr:twoCellAnchor>
    <xdr:from>
      <xdr:col>2</xdr:col>
      <xdr:colOff>266300</xdr:colOff>
      <xdr:row>6</xdr:row>
      <xdr:rowOff>62344</xdr:rowOff>
    </xdr:from>
    <xdr:to>
      <xdr:col>2</xdr:col>
      <xdr:colOff>1421421</xdr:colOff>
      <xdr:row>6</xdr:row>
      <xdr:rowOff>882480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CD957DCC-7155-4EB1-BA96-07E98903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650" y="14149819"/>
          <a:ext cx="1155121" cy="820136"/>
        </a:xfrm>
        <a:prstGeom prst="rect">
          <a:avLst/>
        </a:prstGeom>
      </xdr:spPr>
    </xdr:pic>
    <xdr:clientData/>
  </xdr:twoCellAnchor>
  <xdr:twoCellAnchor>
    <xdr:from>
      <xdr:col>2</xdr:col>
      <xdr:colOff>285024</xdr:colOff>
      <xdr:row>7</xdr:row>
      <xdr:rowOff>75638</xdr:rowOff>
    </xdr:from>
    <xdr:to>
      <xdr:col>2</xdr:col>
      <xdr:colOff>1402697</xdr:colOff>
      <xdr:row>7</xdr:row>
      <xdr:rowOff>869186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9CB32C7-C772-4C42-9713-D3D0F39C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374" y="15096563"/>
          <a:ext cx="1117673" cy="793548"/>
        </a:xfrm>
        <a:prstGeom prst="rect">
          <a:avLst/>
        </a:prstGeom>
      </xdr:spPr>
    </xdr:pic>
    <xdr:clientData/>
  </xdr:twoCellAnchor>
  <xdr:twoCellAnchor>
    <xdr:from>
      <xdr:col>2</xdr:col>
      <xdr:colOff>276535</xdr:colOff>
      <xdr:row>8</xdr:row>
      <xdr:rowOff>69611</xdr:rowOff>
    </xdr:from>
    <xdr:to>
      <xdr:col>2</xdr:col>
      <xdr:colOff>1411185</xdr:colOff>
      <xdr:row>8</xdr:row>
      <xdr:rowOff>875213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39F7A397-C531-4569-93B5-29CC410E0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85" y="16023986"/>
          <a:ext cx="1134650" cy="805602"/>
        </a:xfrm>
        <a:prstGeom prst="rect">
          <a:avLst/>
        </a:prstGeom>
      </xdr:spPr>
    </xdr:pic>
    <xdr:clientData/>
  </xdr:twoCellAnchor>
  <xdr:twoCellAnchor>
    <xdr:from>
      <xdr:col>2</xdr:col>
      <xdr:colOff>280245</xdr:colOff>
      <xdr:row>9</xdr:row>
      <xdr:rowOff>39529</xdr:rowOff>
    </xdr:from>
    <xdr:to>
      <xdr:col>2</xdr:col>
      <xdr:colOff>1407475</xdr:colOff>
      <xdr:row>9</xdr:row>
      <xdr:rowOff>839863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518B8B3-C017-4BE2-9366-8025F5EF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595" y="16927354"/>
          <a:ext cx="1127230" cy="800334"/>
        </a:xfrm>
        <a:prstGeom prst="rect">
          <a:avLst/>
        </a:prstGeom>
      </xdr:spPr>
    </xdr:pic>
    <xdr:clientData/>
  </xdr:twoCellAnchor>
  <xdr:twoCellAnchor>
    <xdr:from>
      <xdr:col>2</xdr:col>
      <xdr:colOff>269083</xdr:colOff>
      <xdr:row>15</xdr:row>
      <xdr:rowOff>33617</xdr:rowOff>
    </xdr:from>
    <xdr:to>
      <xdr:col>2</xdr:col>
      <xdr:colOff>1418637</xdr:colOff>
      <xdr:row>15</xdr:row>
      <xdr:rowOff>849801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D0D237-7FAB-4A3B-9385-1AE71157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433" y="26255942"/>
          <a:ext cx="1149554" cy="816184"/>
        </a:xfrm>
        <a:prstGeom prst="rect">
          <a:avLst/>
        </a:prstGeom>
      </xdr:spPr>
    </xdr:pic>
    <xdr:clientData/>
  </xdr:twoCellAnchor>
  <xdr:twoCellAnchor>
    <xdr:from>
      <xdr:col>2</xdr:col>
      <xdr:colOff>275096</xdr:colOff>
      <xdr:row>16</xdr:row>
      <xdr:rowOff>67320</xdr:rowOff>
    </xdr:from>
    <xdr:to>
      <xdr:col>2</xdr:col>
      <xdr:colOff>1412625</xdr:colOff>
      <xdr:row>16</xdr:row>
      <xdr:rowOff>874966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D7FAAAC1-D59A-48A4-83E8-1CC479185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446" y="27223095"/>
          <a:ext cx="1137529" cy="807646"/>
        </a:xfrm>
        <a:prstGeom prst="rect">
          <a:avLst/>
        </a:prstGeom>
      </xdr:spPr>
    </xdr:pic>
    <xdr:clientData/>
  </xdr:twoCellAnchor>
  <xdr:twoCellAnchor>
    <xdr:from>
      <xdr:col>2</xdr:col>
      <xdr:colOff>286414</xdr:colOff>
      <xdr:row>17</xdr:row>
      <xdr:rowOff>75356</xdr:rowOff>
    </xdr:from>
    <xdr:to>
      <xdr:col>2</xdr:col>
      <xdr:colOff>1401306</xdr:colOff>
      <xdr:row>17</xdr:row>
      <xdr:rowOff>866930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DDC1E2DE-D496-4C7E-B467-E8301FFF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764" y="28164581"/>
          <a:ext cx="1114892" cy="791574"/>
        </a:xfrm>
        <a:prstGeom prst="rect">
          <a:avLst/>
        </a:prstGeom>
      </xdr:spPr>
    </xdr:pic>
    <xdr:clientData/>
  </xdr:twoCellAnchor>
  <xdr:twoCellAnchor>
    <xdr:from>
      <xdr:col>2</xdr:col>
      <xdr:colOff>266300</xdr:colOff>
      <xdr:row>18</xdr:row>
      <xdr:rowOff>61076</xdr:rowOff>
    </xdr:from>
    <xdr:to>
      <xdr:col>2</xdr:col>
      <xdr:colOff>1421421</xdr:colOff>
      <xdr:row>18</xdr:row>
      <xdr:rowOff>881212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B2CEB42E-60DB-483D-AE02-5E2E16ACD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650" y="29083751"/>
          <a:ext cx="1155121" cy="820136"/>
        </a:xfrm>
        <a:prstGeom prst="rect">
          <a:avLst/>
        </a:prstGeom>
      </xdr:spPr>
    </xdr:pic>
    <xdr:clientData/>
  </xdr:twoCellAnchor>
  <xdr:twoCellAnchor>
    <xdr:from>
      <xdr:col>2</xdr:col>
      <xdr:colOff>285024</xdr:colOff>
      <xdr:row>19</xdr:row>
      <xdr:rowOff>74370</xdr:rowOff>
    </xdr:from>
    <xdr:to>
      <xdr:col>2</xdr:col>
      <xdr:colOff>1402697</xdr:colOff>
      <xdr:row>19</xdr:row>
      <xdr:rowOff>867918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E7614877-49ED-4F19-844B-8CC398EBA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374" y="30030495"/>
          <a:ext cx="1117673" cy="793548"/>
        </a:xfrm>
        <a:prstGeom prst="rect">
          <a:avLst/>
        </a:prstGeom>
      </xdr:spPr>
    </xdr:pic>
    <xdr:clientData/>
  </xdr:twoCellAnchor>
  <xdr:twoCellAnchor>
    <xdr:from>
      <xdr:col>2</xdr:col>
      <xdr:colOff>276535</xdr:colOff>
      <xdr:row>20</xdr:row>
      <xdr:rowOff>68342</xdr:rowOff>
    </xdr:from>
    <xdr:to>
      <xdr:col>2</xdr:col>
      <xdr:colOff>1411185</xdr:colOff>
      <xdr:row>20</xdr:row>
      <xdr:rowOff>873944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1EA0E2C0-B5E2-4F78-B5B8-3C20F65F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885" y="30957917"/>
          <a:ext cx="1134650" cy="805602"/>
        </a:xfrm>
        <a:prstGeom prst="rect">
          <a:avLst/>
        </a:prstGeom>
      </xdr:spPr>
    </xdr:pic>
    <xdr:clientData/>
  </xdr:twoCellAnchor>
  <xdr:twoCellAnchor>
    <xdr:from>
      <xdr:col>2</xdr:col>
      <xdr:colOff>280245</xdr:colOff>
      <xdr:row>21</xdr:row>
      <xdr:rowOff>38261</xdr:rowOff>
    </xdr:from>
    <xdr:to>
      <xdr:col>2</xdr:col>
      <xdr:colOff>1407475</xdr:colOff>
      <xdr:row>21</xdr:row>
      <xdr:rowOff>838595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4773F5E9-532E-4308-9900-56F8F338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595" y="31861286"/>
          <a:ext cx="1127230" cy="800334"/>
        </a:xfrm>
        <a:prstGeom prst="rect">
          <a:avLst/>
        </a:prstGeom>
      </xdr:spPr>
    </xdr:pic>
    <xdr:clientData/>
  </xdr:twoCellAnchor>
  <xdr:twoCellAnchor>
    <xdr:from>
      <xdr:col>2</xdr:col>
      <xdr:colOff>693938</xdr:colOff>
      <xdr:row>81</xdr:row>
      <xdr:rowOff>83825</xdr:rowOff>
    </xdr:from>
    <xdr:to>
      <xdr:col>2</xdr:col>
      <xdr:colOff>993782</xdr:colOff>
      <xdr:row>81</xdr:row>
      <xdr:rowOff>883409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667208EB-EDDD-4018-BFE6-3C9A340C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288" y="112183550"/>
          <a:ext cx="299844" cy="799584"/>
        </a:xfrm>
        <a:prstGeom prst="rect">
          <a:avLst/>
        </a:prstGeom>
      </xdr:spPr>
    </xdr:pic>
    <xdr:clientData/>
  </xdr:twoCellAnchor>
  <xdr:twoCellAnchor>
    <xdr:from>
      <xdr:col>2</xdr:col>
      <xdr:colOff>693938</xdr:colOff>
      <xdr:row>82</xdr:row>
      <xdr:rowOff>83825</xdr:rowOff>
    </xdr:from>
    <xdr:to>
      <xdr:col>2</xdr:col>
      <xdr:colOff>993782</xdr:colOff>
      <xdr:row>82</xdr:row>
      <xdr:rowOff>883409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66A4694-C4B1-4C14-B6B9-2903549B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288" y="113117000"/>
          <a:ext cx="299844" cy="799584"/>
        </a:xfrm>
        <a:prstGeom prst="rect">
          <a:avLst/>
        </a:prstGeom>
      </xdr:spPr>
    </xdr:pic>
    <xdr:clientData/>
  </xdr:twoCellAnchor>
  <xdr:twoCellAnchor>
    <xdr:from>
      <xdr:col>2</xdr:col>
      <xdr:colOff>693938</xdr:colOff>
      <xdr:row>83</xdr:row>
      <xdr:rowOff>83824</xdr:rowOff>
    </xdr:from>
    <xdr:to>
      <xdr:col>2</xdr:col>
      <xdr:colOff>993782</xdr:colOff>
      <xdr:row>83</xdr:row>
      <xdr:rowOff>883408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57E45F18-2471-4530-B55C-5398094C5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288" y="114050449"/>
          <a:ext cx="299844" cy="799584"/>
        </a:xfrm>
        <a:prstGeom prst="rect">
          <a:avLst/>
        </a:prstGeom>
      </xdr:spPr>
    </xdr:pic>
    <xdr:clientData/>
  </xdr:twoCellAnchor>
  <xdr:twoCellAnchor>
    <xdr:from>
      <xdr:col>2</xdr:col>
      <xdr:colOff>693938</xdr:colOff>
      <xdr:row>84</xdr:row>
      <xdr:rowOff>83825</xdr:rowOff>
    </xdr:from>
    <xdr:to>
      <xdr:col>2</xdr:col>
      <xdr:colOff>993782</xdr:colOff>
      <xdr:row>84</xdr:row>
      <xdr:rowOff>883409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D5A2FA06-38AC-4FAB-B928-C02D829E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288" y="114983900"/>
          <a:ext cx="299844" cy="799584"/>
        </a:xfrm>
        <a:prstGeom prst="rect">
          <a:avLst/>
        </a:prstGeom>
      </xdr:spPr>
    </xdr:pic>
    <xdr:clientData/>
  </xdr:twoCellAnchor>
  <xdr:twoCellAnchor>
    <xdr:from>
      <xdr:col>2</xdr:col>
      <xdr:colOff>693938</xdr:colOff>
      <xdr:row>85</xdr:row>
      <xdr:rowOff>89085</xdr:rowOff>
    </xdr:from>
    <xdr:to>
      <xdr:col>2</xdr:col>
      <xdr:colOff>993782</xdr:colOff>
      <xdr:row>85</xdr:row>
      <xdr:rowOff>878148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186C86D5-E32D-4698-A64D-336321D9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288" y="115922610"/>
          <a:ext cx="299844" cy="789063"/>
        </a:xfrm>
        <a:prstGeom prst="rect">
          <a:avLst/>
        </a:prstGeom>
      </xdr:spPr>
    </xdr:pic>
    <xdr:clientData/>
  </xdr:twoCellAnchor>
  <xdr:twoCellAnchor>
    <xdr:from>
      <xdr:col>2</xdr:col>
      <xdr:colOff>660596</xdr:colOff>
      <xdr:row>86</xdr:row>
      <xdr:rowOff>36631</xdr:rowOff>
    </xdr:from>
    <xdr:to>
      <xdr:col>2</xdr:col>
      <xdr:colOff>1027124</xdr:colOff>
      <xdr:row>87</xdr:row>
      <xdr:rowOff>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14C59CE0-4D1D-4898-8CCC-2680A096F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946" y="116803606"/>
          <a:ext cx="366528" cy="898734"/>
        </a:xfrm>
        <a:prstGeom prst="rect">
          <a:avLst/>
        </a:prstGeom>
      </xdr:spPr>
    </xdr:pic>
    <xdr:clientData/>
  </xdr:twoCellAnchor>
  <xdr:twoCellAnchor>
    <xdr:from>
      <xdr:col>2</xdr:col>
      <xdr:colOff>419231</xdr:colOff>
      <xdr:row>76</xdr:row>
      <xdr:rowOff>47783</xdr:rowOff>
    </xdr:from>
    <xdr:to>
      <xdr:col>2</xdr:col>
      <xdr:colOff>1268489</xdr:colOff>
      <xdr:row>76</xdr:row>
      <xdr:rowOff>897041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AD22E58D-521F-4A1C-AF97-DD849303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581" y="78543308"/>
          <a:ext cx="849258" cy="849258"/>
        </a:xfrm>
        <a:prstGeom prst="rect">
          <a:avLst/>
        </a:prstGeom>
      </xdr:spPr>
    </xdr:pic>
    <xdr:clientData/>
  </xdr:twoCellAnchor>
  <xdr:twoCellAnchor>
    <xdr:from>
      <xdr:col>2</xdr:col>
      <xdr:colOff>419231</xdr:colOff>
      <xdr:row>77</xdr:row>
      <xdr:rowOff>47783</xdr:rowOff>
    </xdr:from>
    <xdr:to>
      <xdr:col>2</xdr:col>
      <xdr:colOff>1268489</xdr:colOff>
      <xdr:row>77</xdr:row>
      <xdr:rowOff>897041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D796589A-6626-4915-A10B-C75487D5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581" y="79476758"/>
          <a:ext cx="849258" cy="849258"/>
        </a:xfrm>
        <a:prstGeom prst="rect">
          <a:avLst/>
        </a:prstGeom>
      </xdr:spPr>
    </xdr:pic>
    <xdr:clientData/>
  </xdr:twoCellAnchor>
  <xdr:twoCellAnchor>
    <xdr:from>
      <xdr:col>2</xdr:col>
      <xdr:colOff>286930</xdr:colOff>
      <xdr:row>28</xdr:row>
      <xdr:rowOff>24083</xdr:rowOff>
    </xdr:from>
    <xdr:to>
      <xdr:col>2</xdr:col>
      <xdr:colOff>1400791</xdr:colOff>
      <xdr:row>28</xdr:row>
      <xdr:rowOff>920741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696A3A45-621F-4689-92AB-07E5A324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280" y="36514358"/>
          <a:ext cx="1113861" cy="896658"/>
        </a:xfrm>
        <a:prstGeom prst="rect">
          <a:avLst/>
        </a:prstGeom>
      </xdr:spPr>
    </xdr:pic>
    <xdr:clientData/>
  </xdr:twoCellAnchor>
  <xdr:twoCellAnchor>
    <xdr:from>
      <xdr:col>2</xdr:col>
      <xdr:colOff>419231</xdr:colOff>
      <xdr:row>78</xdr:row>
      <xdr:rowOff>63009</xdr:rowOff>
    </xdr:from>
    <xdr:to>
      <xdr:col>2</xdr:col>
      <xdr:colOff>1268489</xdr:colOff>
      <xdr:row>78</xdr:row>
      <xdr:rowOff>912267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EFC1FED-60F3-4D4C-90B8-E95F58E1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581" y="80425434"/>
          <a:ext cx="849258" cy="849258"/>
        </a:xfrm>
        <a:prstGeom prst="rect">
          <a:avLst/>
        </a:prstGeom>
      </xdr:spPr>
    </xdr:pic>
    <xdr:clientData/>
  </xdr:twoCellAnchor>
  <xdr:twoCellAnchor>
    <xdr:from>
      <xdr:col>2</xdr:col>
      <xdr:colOff>419231</xdr:colOff>
      <xdr:row>79</xdr:row>
      <xdr:rowOff>25370</xdr:rowOff>
    </xdr:from>
    <xdr:to>
      <xdr:col>2</xdr:col>
      <xdr:colOff>1268489</xdr:colOff>
      <xdr:row>79</xdr:row>
      <xdr:rowOff>874628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3E0D3134-3C81-4DA9-8172-CC99BC1C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581" y="81321245"/>
          <a:ext cx="849258" cy="849258"/>
        </a:xfrm>
        <a:prstGeom prst="rect">
          <a:avLst/>
        </a:prstGeom>
      </xdr:spPr>
    </xdr:pic>
    <xdr:clientData/>
  </xdr:twoCellAnchor>
  <xdr:twoCellAnchor>
    <xdr:from>
      <xdr:col>2</xdr:col>
      <xdr:colOff>231583</xdr:colOff>
      <xdr:row>2</xdr:row>
      <xdr:rowOff>37695</xdr:rowOff>
    </xdr:from>
    <xdr:to>
      <xdr:col>2</xdr:col>
      <xdr:colOff>1456137</xdr:colOff>
      <xdr:row>2</xdr:row>
      <xdr:rowOff>907129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2601B828-6999-492D-941B-05DB5C51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933" y="10391370"/>
          <a:ext cx="1224554" cy="869434"/>
        </a:xfrm>
        <a:prstGeom prst="rect">
          <a:avLst/>
        </a:prstGeom>
      </xdr:spPr>
    </xdr:pic>
    <xdr:clientData/>
  </xdr:twoCellAnchor>
  <xdr:twoCellAnchor>
    <xdr:from>
      <xdr:col>2</xdr:col>
      <xdr:colOff>231583</xdr:colOff>
      <xdr:row>14</xdr:row>
      <xdr:rowOff>36426</xdr:rowOff>
    </xdr:from>
    <xdr:to>
      <xdr:col>2</xdr:col>
      <xdr:colOff>1456137</xdr:colOff>
      <xdr:row>14</xdr:row>
      <xdr:rowOff>905860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AB4C7DF8-8E00-4667-9C26-E3749A9E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933" y="25325301"/>
          <a:ext cx="1224554" cy="869434"/>
        </a:xfrm>
        <a:prstGeom prst="rect">
          <a:avLst/>
        </a:prstGeom>
      </xdr:spPr>
    </xdr:pic>
    <xdr:clientData/>
  </xdr:twoCellAnchor>
  <xdr:twoCellAnchor>
    <xdr:from>
      <xdr:col>2</xdr:col>
      <xdr:colOff>475584</xdr:colOff>
      <xdr:row>68</xdr:row>
      <xdr:rowOff>39288</xdr:rowOff>
    </xdr:from>
    <xdr:to>
      <xdr:col>2</xdr:col>
      <xdr:colOff>1212136</xdr:colOff>
      <xdr:row>68</xdr:row>
      <xdr:rowOff>881061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CD6DCFA2-77A9-40BB-8183-11A49E48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7934" y="67333413"/>
          <a:ext cx="736552" cy="841773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67</xdr:row>
      <xdr:rowOff>76200</xdr:rowOff>
    </xdr:from>
    <xdr:to>
      <xdr:col>2</xdr:col>
      <xdr:colOff>1162050</xdr:colOff>
      <xdr:row>67</xdr:row>
      <xdr:rowOff>926022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83B8D193-674C-4FCB-83D4-B19EF8DC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alphaModFix/>
        </a:blip>
        <a:stretch>
          <a:fillRect/>
        </a:stretch>
      </xdr:blipFill>
      <xdr:spPr>
        <a:xfrm>
          <a:off x="3714750" y="69237225"/>
          <a:ext cx="771525" cy="846647"/>
        </a:xfrm>
        <a:prstGeom prst="rect">
          <a:avLst/>
        </a:prstGeom>
      </xdr:spPr>
    </xdr:pic>
    <xdr:clientData/>
  </xdr:twoCellAnchor>
  <xdr:twoCellAnchor>
    <xdr:from>
      <xdr:col>2</xdr:col>
      <xdr:colOff>520065</xdr:colOff>
      <xdr:row>44</xdr:row>
      <xdr:rowOff>48101</xdr:rowOff>
    </xdr:from>
    <xdr:to>
      <xdr:col>2</xdr:col>
      <xdr:colOff>1205865</xdr:colOff>
      <xdr:row>44</xdr:row>
      <xdr:rowOff>905986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31F3791-7CEA-4466-A0D2-0649BB18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44515" y="40262651"/>
          <a:ext cx="685800" cy="857885"/>
        </a:xfrm>
        <a:prstGeom prst="rect">
          <a:avLst/>
        </a:prstGeom>
      </xdr:spPr>
    </xdr:pic>
    <xdr:clientData/>
  </xdr:twoCellAnchor>
  <xdr:twoCellAnchor>
    <xdr:from>
      <xdr:col>2</xdr:col>
      <xdr:colOff>520065</xdr:colOff>
      <xdr:row>45</xdr:row>
      <xdr:rowOff>87630</xdr:rowOff>
    </xdr:from>
    <xdr:to>
      <xdr:col>2</xdr:col>
      <xdr:colOff>1191816</xdr:colOff>
      <xdr:row>45</xdr:row>
      <xdr:rowOff>891540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513287B4-1F26-4338-9A09-F7A2F959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44515" y="41235630"/>
          <a:ext cx="671751" cy="803910"/>
        </a:xfrm>
        <a:prstGeom prst="rect">
          <a:avLst/>
        </a:prstGeom>
      </xdr:spPr>
    </xdr:pic>
    <xdr:clientData/>
  </xdr:twoCellAnchor>
  <xdr:twoCellAnchor>
    <xdr:from>
      <xdr:col>2</xdr:col>
      <xdr:colOff>529590</xdr:colOff>
      <xdr:row>46</xdr:row>
      <xdr:rowOff>66675</xdr:rowOff>
    </xdr:from>
    <xdr:to>
      <xdr:col>2</xdr:col>
      <xdr:colOff>1228551</xdr:colOff>
      <xdr:row>46</xdr:row>
      <xdr:rowOff>888365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B4DB72A3-6DE9-4A1C-9587-4AC7EB5F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54040" y="42148125"/>
          <a:ext cx="698961" cy="821690"/>
        </a:xfrm>
        <a:prstGeom prst="rect">
          <a:avLst/>
        </a:prstGeom>
      </xdr:spPr>
    </xdr:pic>
    <xdr:clientData/>
  </xdr:twoCellAnchor>
  <xdr:twoCellAnchor>
    <xdr:from>
      <xdr:col>2</xdr:col>
      <xdr:colOff>512445</xdr:colOff>
      <xdr:row>47</xdr:row>
      <xdr:rowOff>47625</xdr:rowOff>
    </xdr:from>
    <xdr:to>
      <xdr:col>2</xdr:col>
      <xdr:colOff>1235710</xdr:colOff>
      <xdr:row>47</xdr:row>
      <xdr:rowOff>904875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B3ED7FF7-9D92-42DC-B1ED-1E36391F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36895" y="43062525"/>
          <a:ext cx="723265" cy="85725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48</xdr:row>
      <xdr:rowOff>43815</xdr:rowOff>
    </xdr:from>
    <xdr:to>
      <xdr:col>2</xdr:col>
      <xdr:colOff>1208405</xdr:colOff>
      <xdr:row>48</xdr:row>
      <xdr:rowOff>922168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223E3CC9-F90F-45BF-9505-C6A18BC2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0700" y="43992165"/>
          <a:ext cx="732155" cy="878353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50</xdr:row>
      <xdr:rowOff>11430</xdr:rowOff>
    </xdr:from>
    <xdr:to>
      <xdr:col>2</xdr:col>
      <xdr:colOff>1196975</xdr:colOff>
      <xdr:row>50</xdr:row>
      <xdr:rowOff>922655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2110D052-C4A4-47A4-B847-D1F5641F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572125" y="45826680"/>
          <a:ext cx="749300" cy="911225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52</xdr:row>
      <xdr:rowOff>19051</xdr:rowOff>
    </xdr:from>
    <xdr:to>
      <xdr:col>2</xdr:col>
      <xdr:colOff>1219200</xdr:colOff>
      <xdr:row>52</xdr:row>
      <xdr:rowOff>925908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41EC5362-F1CA-439F-9C41-03246A42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29050" y="55178326"/>
          <a:ext cx="714375" cy="910032"/>
        </a:xfrm>
        <a:prstGeom prst="rect">
          <a:avLst/>
        </a:prstGeom>
      </xdr:spPr>
    </xdr:pic>
    <xdr:clientData/>
  </xdr:twoCellAnchor>
  <xdr:twoCellAnchor>
    <xdr:from>
      <xdr:col>2</xdr:col>
      <xdr:colOff>495301</xdr:colOff>
      <xdr:row>53</xdr:row>
      <xdr:rowOff>47625</xdr:rowOff>
    </xdr:from>
    <xdr:to>
      <xdr:col>2</xdr:col>
      <xdr:colOff>1210946</xdr:colOff>
      <xdr:row>53</xdr:row>
      <xdr:rowOff>882650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1CD1B9E-7494-49A1-8100-C0D3E454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819526" y="56140350"/>
          <a:ext cx="712470" cy="838200"/>
        </a:xfrm>
        <a:prstGeom prst="rect">
          <a:avLst/>
        </a:prstGeom>
      </xdr:spPr>
    </xdr:pic>
    <xdr:clientData/>
  </xdr:twoCellAnchor>
  <xdr:twoCellAnchor>
    <xdr:from>
      <xdr:col>2</xdr:col>
      <xdr:colOff>485776</xdr:colOff>
      <xdr:row>54</xdr:row>
      <xdr:rowOff>19740</xdr:rowOff>
    </xdr:from>
    <xdr:to>
      <xdr:col>2</xdr:col>
      <xdr:colOff>1181100</xdr:colOff>
      <xdr:row>54</xdr:row>
      <xdr:rowOff>864522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7681F5A7-17A1-4F5C-808F-9603A3C9D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810001" y="57045915"/>
          <a:ext cx="695324" cy="847957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55</xdr:row>
      <xdr:rowOff>28574</xdr:rowOff>
    </xdr:from>
    <xdr:to>
      <xdr:col>2</xdr:col>
      <xdr:colOff>1282700</xdr:colOff>
      <xdr:row>55</xdr:row>
      <xdr:rowOff>912661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884D8648-3AE8-4A96-8070-C58ACB3D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810000" y="57988199"/>
          <a:ext cx="800100" cy="884087"/>
        </a:xfrm>
        <a:prstGeom prst="rect">
          <a:avLst/>
        </a:prstGeom>
      </xdr:spPr>
    </xdr:pic>
    <xdr:clientData/>
  </xdr:twoCellAnchor>
  <xdr:twoCellAnchor>
    <xdr:from>
      <xdr:col>2</xdr:col>
      <xdr:colOff>428626</xdr:colOff>
      <xdr:row>56</xdr:row>
      <xdr:rowOff>19050</xdr:rowOff>
    </xdr:from>
    <xdr:to>
      <xdr:col>2</xdr:col>
      <xdr:colOff>1225551</xdr:colOff>
      <xdr:row>56</xdr:row>
      <xdr:rowOff>906313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FD45829-FE5D-484F-BFA0-EAE876E0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752851" y="58912125"/>
          <a:ext cx="800100" cy="884088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57</xdr:row>
      <xdr:rowOff>28575</xdr:rowOff>
    </xdr:from>
    <xdr:to>
      <xdr:col>2</xdr:col>
      <xdr:colOff>1238250</xdr:colOff>
      <xdr:row>57</xdr:row>
      <xdr:rowOff>902314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48A1A82F-150D-42B6-88B9-A10D6D23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752850" y="59855100"/>
          <a:ext cx="809625" cy="870564"/>
        </a:xfrm>
        <a:prstGeom prst="rect">
          <a:avLst/>
        </a:prstGeom>
      </xdr:spPr>
    </xdr:pic>
    <xdr:clientData/>
  </xdr:twoCellAnchor>
  <xdr:twoCellAnchor>
    <xdr:from>
      <xdr:col>2</xdr:col>
      <xdr:colOff>466726</xdr:colOff>
      <xdr:row>58</xdr:row>
      <xdr:rowOff>19050</xdr:rowOff>
    </xdr:from>
    <xdr:to>
      <xdr:col>2</xdr:col>
      <xdr:colOff>1282701</xdr:colOff>
      <xdr:row>58</xdr:row>
      <xdr:rowOff>906255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02C33785-92B1-4419-8CCB-B68288621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90951" y="60779025"/>
          <a:ext cx="819150" cy="89038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59</xdr:row>
      <xdr:rowOff>38101</xdr:rowOff>
    </xdr:from>
    <xdr:to>
      <xdr:col>2</xdr:col>
      <xdr:colOff>1295400</xdr:colOff>
      <xdr:row>59</xdr:row>
      <xdr:rowOff>904600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16BF1F35-A86E-434E-9679-9667850F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9525" y="61731526"/>
          <a:ext cx="800100" cy="869674"/>
        </a:xfrm>
        <a:prstGeom prst="rect">
          <a:avLst/>
        </a:prstGeom>
      </xdr:spPr>
    </xdr:pic>
    <xdr:clientData/>
  </xdr:twoCellAnchor>
  <xdr:twoCellAnchor>
    <xdr:from>
      <xdr:col>2</xdr:col>
      <xdr:colOff>466726</xdr:colOff>
      <xdr:row>60</xdr:row>
      <xdr:rowOff>19753</xdr:rowOff>
    </xdr:from>
    <xdr:to>
      <xdr:col>2</xdr:col>
      <xdr:colOff>1276350</xdr:colOff>
      <xdr:row>60</xdr:row>
      <xdr:rowOff>906275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3B3F6972-8E91-46DD-8077-0327AA53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90951" y="62646628"/>
          <a:ext cx="809624" cy="889697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62</xdr:row>
      <xdr:rowOff>19051</xdr:rowOff>
    </xdr:from>
    <xdr:to>
      <xdr:col>2</xdr:col>
      <xdr:colOff>1238249</xdr:colOff>
      <xdr:row>62</xdr:row>
      <xdr:rowOff>926962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E206DB2A-BE94-43DE-B174-01182D21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24275" y="63579376"/>
          <a:ext cx="838199" cy="911086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64</xdr:row>
      <xdr:rowOff>38101</xdr:rowOff>
    </xdr:from>
    <xdr:to>
      <xdr:col>2</xdr:col>
      <xdr:colOff>1257776</xdr:colOff>
      <xdr:row>64</xdr:row>
      <xdr:rowOff>895351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A1203F1A-E475-4CBE-A638-4540D246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71900" y="64531876"/>
          <a:ext cx="810101" cy="857250"/>
        </a:xfrm>
        <a:prstGeom prst="rect">
          <a:avLst/>
        </a:prstGeom>
      </xdr:spPr>
    </xdr:pic>
    <xdr:clientData/>
  </xdr:twoCellAnchor>
  <xdr:twoCellAnchor>
    <xdr:from>
      <xdr:col>2</xdr:col>
      <xdr:colOff>400051</xdr:colOff>
      <xdr:row>65</xdr:row>
      <xdr:rowOff>28575</xdr:rowOff>
    </xdr:from>
    <xdr:to>
      <xdr:col>2</xdr:col>
      <xdr:colOff>1257301</xdr:colOff>
      <xdr:row>65</xdr:row>
      <xdr:rowOff>916917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3B3BB1D8-90E7-48DD-9D88-1964CAA1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24276" y="65455800"/>
          <a:ext cx="857250" cy="888342"/>
        </a:xfrm>
        <a:prstGeom prst="rect">
          <a:avLst/>
        </a:prstGeom>
      </xdr:spPr>
    </xdr:pic>
    <xdr:clientData/>
  </xdr:twoCellAnchor>
  <xdr:twoCellAnchor>
    <xdr:from>
      <xdr:col>2</xdr:col>
      <xdr:colOff>419100</xdr:colOff>
      <xdr:row>66</xdr:row>
      <xdr:rowOff>9524</xdr:rowOff>
    </xdr:from>
    <xdr:to>
      <xdr:col>2</xdr:col>
      <xdr:colOff>1238249</xdr:colOff>
      <xdr:row>66</xdr:row>
      <xdr:rowOff>903078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EDB45FEC-30B7-4673-AAE5-19A3B0AC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743325" y="66370199"/>
          <a:ext cx="819149" cy="890379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69</xdr:row>
      <xdr:rowOff>16097</xdr:rowOff>
    </xdr:from>
    <xdr:to>
      <xdr:col>2</xdr:col>
      <xdr:colOff>1257300</xdr:colOff>
      <xdr:row>69</xdr:row>
      <xdr:rowOff>874204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8D4B0B7A-3136-4C22-83A8-028A9CE91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714750" y="53308472"/>
          <a:ext cx="866775" cy="858107"/>
        </a:xfrm>
        <a:prstGeom prst="rect">
          <a:avLst/>
        </a:prstGeom>
      </xdr:spPr>
    </xdr:pic>
    <xdr:clientData/>
  </xdr:twoCellAnchor>
  <xdr:twoCellAnchor>
    <xdr:from>
      <xdr:col>2</xdr:col>
      <xdr:colOff>325754</xdr:colOff>
      <xdr:row>70</xdr:row>
      <xdr:rowOff>127146</xdr:rowOff>
    </xdr:from>
    <xdr:to>
      <xdr:col>2</xdr:col>
      <xdr:colOff>1420494</xdr:colOff>
      <xdr:row>70</xdr:row>
      <xdr:rowOff>867670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39E06CC5-0E96-4847-B83B-5A428E77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450204" y="64611396"/>
          <a:ext cx="1094740" cy="740524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71</xdr:row>
      <xdr:rowOff>17144</xdr:rowOff>
    </xdr:from>
    <xdr:to>
      <xdr:col>2</xdr:col>
      <xdr:colOff>1514475</xdr:colOff>
      <xdr:row>71</xdr:row>
      <xdr:rowOff>915909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9C80813D-089D-4D26-A57D-FF013D25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381625" y="65434844"/>
          <a:ext cx="1257300" cy="89876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36</xdr:row>
      <xdr:rowOff>31750</xdr:rowOff>
    </xdr:from>
    <xdr:to>
      <xdr:col>2</xdr:col>
      <xdr:colOff>1579563</xdr:colOff>
      <xdr:row>36</xdr:row>
      <xdr:rowOff>883949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5A1BC349-1A88-4792-99C0-BCFE6F99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42941875"/>
          <a:ext cx="1484313" cy="852199"/>
        </a:xfrm>
        <a:prstGeom prst="rect">
          <a:avLst/>
        </a:prstGeom>
      </xdr:spPr>
    </xdr:pic>
    <xdr:clientData/>
  </xdr:twoCellAnchor>
  <xdr:twoCellAnchor>
    <xdr:from>
      <xdr:col>2</xdr:col>
      <xdr:colOff>71231</xdr:colOff>
      <xdr:row>33</xdr:row>
      <xdr:rowOff>95250</xdr:rowOff>
    </xdr:from>
    <xdr:to>
      <xdr:col>2</xdr:col>
      <xdr:colOff>1635131</xdr:colOff>
      <xdr:row>33</xdr:row>
      <xdr:rowOff>866774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D0E5D0C3-1B97-40C8-B64A-431C9A04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43306" y="39271575"/>
          <a:ext cx="1563900" cy="771524"/>
        </a:xfrm>
        <a:prstGeom prst="rect">
          <a:avLst/>
        </a:prstGeom>
      </xdr:spPr>
    </xdr:pic>
    <xdr:clientData/>
  </xdr:twoCellAnchor>
  <xdr:twoCellAnchor>
    <xdr:from>
      <xdr:col>2</xdr:col>
      <xdr:colOff>63814</xdr:colOff>
      <xdr:row>34</xdr:row>
      <xdr:rowOff>104775</xdr:rowOff>
    </xdr:from>
    <xdr:to>
      <xdr:col>2</xdr:col>
      <xdr:colOff>1623498</xdr:colOff>
      <xdr:row>34</xdr:row>
      <xdr:rowOff>876299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849F276B-321B-4B52-9A36-31C1C58E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5889" y="40214550"/>
          <a:ext cx="1559684" cy="771524"/>
        </a:xfrm>
        <a:prstGeom prst="rect">
          <a:avLst/>
        </a:prstGeom>
      </xdr:spPr>
    </xdr:pic>
    <xdr:clientData/>
  </xdr:twoCellAnchor>
  <xdr:twoCellAnchor>
    <xdr:from>
      <xdr:col>2</xdr:col>
      <xdr:colOff>58523</xdr:colOff>
      <xdr:row>35</xdr:row>
      <xdr:rowOff>85725</xdr:rowOff>
    </xdr:from>
    <xdr:to>
      <xdr:col>2</xdr:col>
      <xdr:colOff>1628788</xdr:colOff>
      <xdr:row>35</xdr:row>
      <xdr:rowOff>857249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C9910076-E243-4C7B-9657-96D11599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0598" y="41128950"/>
          <a:ext cx="1570265" cy="771524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49</xdr:row>
      <xdr:rowOff>34325</xdr:rowOff>
    </xdr:from>
    <xdr:to>
      <xdr:col>2</xdr:col>
      <xdr:colOff>1207770</xdr:colOff>
      <xdr:row>49</xdr:row>
      <xdr:rowOff>903082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E5517534-BBA1-42E5-AF9D-149F2DDD9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0700" y="44916125"/>
          <a:ext cx="731520" cy="868757"/>
        </a:xfrm>
        <a:prstGeom prst="rect">
          <a:avLst/>
        </a:prstGeom>
      </xdr:spPr>
    </xdr:pic>
    <xdr:clientData/>
  </xdr:twoCellAnchor>
  <xdr:twoCellAnchor>
    <xdr:from>
      <xdr:col>2</xdr:col>
      <xdr:colOff>431683</xdr:colOff>
      <xdr:row>51</xdr:row>
      <xdr:rowOff>9525</xdr:rowOff>
    </xdr:from>
    <xdr:to>
      <xdr:col>2</xdr:col>
      <xdr:colOff>1164707</xdr:colOff>
      <xdr:row>51</xdr:row>
      <xdr:rowOff>920115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F8C39FD-4DEF-44F8-9C5D-151F2070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9733" y="64389000"/>
          <a:ext cx="733024" cy="910590"/>
        </a:xfrm>
        <a:prstGeom prst="rect">
          <a:avLst/>
        </a:prstGeom>
      </xdr:spPr>
    </xdr:pic>
    <xdr:clientData/>
  </xdr:twoCellAnchor>
  <xdr:twoCellAnchor>
    <xdr:from>
      <xdr:col>2</xdr:col>
      <xdr:colOff>467885</xdr:colOff>
      <xdr:row>61</xdr:row>
      <xdr:rowOff>19050</xdr:rowOff>
    </xdr:from>
    <xdr:to>
      <xdr:col>2</xdr:col>
      <xdr:colOff>1282809</xdr:colOff>
      <xdr:row>61</xdr:row>
      <xdr:rowOff>910652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38D8E79F-D833-4A68-8F3E-A48FEA89B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15935" y="73733025"/>
          <a:ext cx="814924" cy="891602"/>
        </a:xfrm>
        <a:prstGeom prst="rect">
          <a:avLst/>
        </a:prstGeom>
      </xdr:spPr>
    </xdr:pic>
    <xdr:clientData/>
  </xdr:twoCellAnchor>
  <xdr:twoCellAnchor>
    <xdr:from>
      <xdr:col>2</xdr:col>
      <xdr:colOff>420687</xdr:colOff>
      <xdr:row>63</xdr:row>
      <xdr:rowOff>15875</xdr:rowOff>
    </xdr:from>
    <xdr:to>
      <xdr:col>2</xdr:col>
      <xdr:colOff>1238250</xdr:colOff>
      <xdr:row>63</xdr:row>
      <xdr:rowOff>904530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F26F6EBC-953B-4512-9B07-9C392BBD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737" y="75596750"/>
          <a:ext cx="817563" cy="888655"/>
        </a:xfrm>
        <a:prstGeom prst="rect">
          <a:avLst/>
        </a:prstGeom>
      </xdr:spPr>
    </xdr:pic>
    <xdr:clientData/>
  </xdr:twoCellAnchor>
  <xdr:twoCellAnchor>
    <xdr:from>
      <xdr:col>2</xdr:col>
      <xdr:colOff>285548</xdr:colOff>
      <xdr:row>27</xdr:row>
      <xdr:rowOff>22970</xdr:rowOff>
    </xdr:from>
    <xdr:to>
      <xdr:col>2</xdr:col>
      <xdr:colOff>1402173</xdr:colOff>
      <xdr:row>27</xdr:row>
      <xdr:rowOff>921853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1D4006EA-A0CF-4BA7-829C-408C990E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648" y="26245295"/>
          <a:ext cx="1116625" cy="8988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306705</xdr:rowOff>
    </xdr:to>
    <xdr:sp macro="" textlink="">
      <xdr:nvSpPr>
        <xdr:cNvPr id="116" name="AutoShape 1" descr="data:image/png;base64,iVBORw0KGgoAAAANSUhEUgAAAG4AAABgCAYAAAD8UUeLAAAgAElEQVR4Xu1955Nc+XXd6X7v9eucw/R0T8IMcsYmAJu4gbskZckkRRZlqmz/B7a/ulSuspzKH219kO2yvqhs6ZskyipSRTGJu4tdhEXOk1NP55yz69w3AwywS+xgiQ1kobdmBxj0dL/3u79777nnnvtr02AwGOLp4zduBUxPDfcbZzO54KeG+1LZbQgTTNhJCHxquC+N4Qxz0Ww0H/+E4QBDk3nz5w9eqGk4HO7EwF+a2/ttuZCHl3046KNSKiKd2kChWMTExCSisThgUsQDzSYa8/7jqeG+wJ2wZbzBYCBGSyXWUKuUkcvnUG+28Du/+3uw2V1iONPDhnsKTr5AywGg8dqtJhLra1AwwMhIBJl0EufPXcDrb30NgXCE/ibPe8Djnhru8zLc/YWXHCZ/HWI46CGfSaNQKGBichoWq4alu7cwd3cWb7z9dWgOJzBknntquM/LUo94n00IMhyi025g4e5tdPsDHD7+HGrlAq5ePA+fP4D9R47BrFqAIfPbQ4Z7Ck4+Rzturr3YAUMMej1kkuuYv3MLE7umEZuYwtLt20gkNnD85HNwefwSJokwH0pxT+u4z9Fs999qOJScVS7mkV5fRTazgWdOnUSj3sbNC1cwOjmGqYMHYDKrMA9MRCZPQ+UXYqiH33Q4QLvZQHJ9FZ12C4m1FZx66SWsra5jeW4Jx0++gOBoDAP6G//3cYZ7Gio/P1MKMhwO0eu2kd5Yh2k4RCGXRrPRRCgcQblURqPVwdFnn4Xd7TXKgOFA2JSHY+VT5uTzs5uEu36vi1w6hWw6iWgkjKXFBZjNZlg1KyrVGkLjcUxOTkPRdIM8wQBm2lty3bYC/Gk58OQttx3/beKQTejfRymfwerqMrxuDyyagtXlZZhMQ5hNKvpDE6b27kM4GttEkpvXZhLfe2q4J2+qj77iFoLfWu7hYIBGvYpsch2Neg1WqxW1SgWdTlsK8OHQhEAoglAshlB4dJOr3Pr2UVbyKeX1GVjx3jIL22HktWajjnw2i3arjmG/j1ariVIhD4vFIr6kW+1wur3whcPwByP3y7YHHe3e1T7NcZ+B4bbhfmH4iRxzmQw67TaGw4H8rNftIJdJw6Lr4lYejwdmzYrYxAR0q1NeghFyyP99tBp4Wsd9Nnbb8jkiyA7qlQpq1SoGgz5MZjN67ZYYs91qoc+azmSG0+GEatExObMHMJkFST7ScE/LgSdruvtkMBFkB7VyGY1aDaqioNvvwWQ2oVGrolGvw2LR0G534HB5pCC3OZzCnkgbx6BXNpHlw9CE3vi0H/dkLbfJ+BP2VytladNg2Ee/24NmsUhRXS0V0WjU4fV60Wy14Pb40e50EBoZgdcXMgy3dVWbfPTDqe6ROW6rJ3uvmc5wa/jv5m4w/rz113tbZEfN9ye+Xl/oC3L/S89sOES30xbkSMMxp/W7Hfm52axIaKQHEmUyPPYHfVidTtTqDUzv2QtVtRiF9yfczScaTqr2bYb4uBd8iLf+CK/2ha7o5/TmYjgA3U5HYD8N1+t1oZjNAvnpamZFQb/fQ6vVJriA3eGASTHDYrWiWK5g34HDO77aR4bKLYN8kvV3/G6/pU+kV3W7XbTbbWH8W42aMCRkRJjTer0++r2+bOh6owEMhtAsGnSrFWaTGWbFjO5ggLHxXffh/sPtgIfWbsflgOG+NKGwnkKdbTVld65N+i20HENjt4NWuyXeNuj30W01oaoKVFVFfzBArVaH1WpDr9fDYNBDs9WE0+GAomhSx9UbdQEmwdDIjhfosQwnIXMwQK/XEaNpmkWgq0Tk+yBox2/+m/LELfzGHLYdy1ErQljP8Dfo99DpdAX+c0XMZhNUi4ZKtYp+tw+Xy41evwdFMaNYLMDnY6+NDmAShOkPhqQA3+njEwx3P00afxqiWasgsb4qRvMFgnC6PdI32kSum/ntty+4bjdYv983wuKgb4Qdyuj6XdTqdQl9vHt6UrvbRrPZgqZqsNnsEjYr5TI6RJChENhqazWaAlSisTEodIQdPj6hHDDC4pbajxdZymWwvrIEh8sJs6IiPDIKq90JEz3PxGB6/3d2eA1f+qdtN1qj0cDdu3eRSqVw9OgReDxu9LtddFlUdzoCRghCFEVBu9OW9EI0yZ+1W23UqmW4PG5omiZ5sVFvIJvL4dSLr3ykdfOohfkEVGkgpe0wv14pYW1pEW6vC5VKVbzOH4pA1fTNHLiJQbdVDF9mywjxvoWDN6/5AXZ/E1TTw5KpFFbXVpHOZOQm3W4XJifG4PN6MOx2DSMpCjTdIvlu2B8IU0LD63YbkokNVMolTEzvQqVcweWLlzE+FsdPf/5z/NG/+/ePtUyfWA7wCo1rN+5q2Otgef6uJFnCWqfbDa8/CJfbC0XV7j1vexXxpQ2cD5Pu2y5065963S5KpRLmFxawuLwEq80GfyCIDy9exOLCPI4fPYyD+/fBabNjLB4XQ3VYt4m+fyh1GnOhSVFw/tw5bGwk8cbbb2H27izOf3AeMzO7cPbcWfyP//m/n6zhtopvAznyMcDq/F3RS3TaHTGcy+uDy+OD3emE2ax9RLz5WFf0BT1ZePzNDjXvtN5sYGVlGfl8HorZCHu63Y7+cIDrN2/inXfeFdJ4z8w0fB43jhw6jEMHDyCXyyGTy2BifAKdZgvNZhPJZBIj0RH8zQ/+FuVqVYSuZ947g9WlZbhcRJMB/Jf//F8f684/0eM+znDLs3ekIUji1OF0wuX1w+H2CKR1OF3QKCkTK39pfW3bIlG4w+1oeAeNIR42Py/e4XS5ML1rF5xOJ5KZDD44fxa/+OU7qNZqCPr98Hk8sOk6Tp08ieTGBiqVCqxWDdGRKOrVurRvCFRsNhtu3ZnFzTt3MBqPYW11Tdo64/Ex/P63v4V/9gfff7KGezhUot/Dwp2baFSK0mp3OB3QdBssdjucThfcHg903QZV0yRsbIGbe3nky2ROokG2WPoDtDpt1Jp1qbWoAcmkMlJrRSLM3xbcunMb//Dzn+LqtWvI5vOw2RxitHAwiGNHjyKdTuOdX76DqalJjI/FMD83j3gsLvXu5MQEisUiwiNR/Mmf/imcToeAmmwmg1dffgXf+8538cyJZ56s4bZ7HF+506xjdX4OtUoJ9VoVbp8PFt0Ks6qKtzlcLiksSaiy10REZRjN8L4viw8yLPYHPTCHMSzyizOeVotFCmcSsKy9mu0Wzn94AT/7xS+wllhDq90RQpiG0xQFL58+DYfdjr/5wQ+QKxRx8oXnUS4WsLa2jvHxMUxPT6NWruD48WNSjP/bP/ojHDpwAH6/F6lMGsePncC//MN/jj179j6e4R7VHTAS9CY42czWvKhiNoVqsYBqtQKr3QGv1weddYqiQNd1KJomHqeqxhfLBtI/W+HzizLe9iELFsOtTktYC8JyRVVh1XSovE4qsXo9VGp13Lh1C1euX0OhVJRCZ2V1VaC+pqjYv3cvjh89hp/89CdYXFqSldq9ezeuX70i9+92u3H65CksLy7i3/yrf42///GP8Bd/8X9xYO9eeT22efbv24/vfvM7OHL0mACfnT52yFVS406KbYByqYBWvYpiIYd6rS75jOHErNBAihCr5OFUiwWaRYfZpMCkqFBVs9ww6z1jeG+zs7sFep4AMfpRZYb0rTYpckOEOuiToupKaGy2qfUYQNcsBguEgTQ3qQXJ5LJY30hgZWUNjWYT1UYdK+sJ5AoFWFQNkWAIr33lK1hdXcOPfvz3UBQVIyNReNxuXPjwPMLhICLhEPxeHybHJvDdb38X//1P/htq9Qrio6M4e+48TBYFh/bvx5uvvIbjzz6HQDC8U7s9XgecN0W6i+x3tVxEs9GAqljg9fmkrmFRSVaBBmZeYHlA5pvhkiyDtO1NZlh1GxTVmPv6fLyPG28g1FS700Oj1UK724FiMkHXVEGNvO5ms45yuSjghGiyXCmjWqtjLZHA3PwCcsUShiYTXA4nTj33PEaiUfz0Zz/H7dm7ktufe+ZZrK2uYn5pHmNjMThsVpSKRbz26us4cvAw/vIv/hKHDx/AoNvBL989A9Vhxf7pKbz16hs49vxJmRfY6WPHXCXjP4tHq01HsZAHC3GGFBbeVCxxYRgOSa5yEWg4HgvAsElERU6OlBB18SRcR2MxyQ0Pz33t9MIf53lk5ilCpZfV2020e12oZhUWRRHulU1OinlKpaLwiLVaFfV6XXJSo9nCjdu3xdPKtarcQzgYxnMnnkGr1cLFS5dRazYwMjqKPdMz+Icf/wR2px2BoA+tZl3YlJnpGbidLmysb+DE0aPIpDYwt7iMRreDQ3um8fZrb+L0V94QrLDTx44Nl0gkjFGg8XH87Oc/Ra/TwrFjRyXE2Kw2US7dC5MqazmD+un2+jCrCux2hyR/5ohSuSwAIDoyImFWt1AwY+RTIw99Sj98QFdj0AYkfwkw6s06Gp2m5BXVpMBC0DRg07MjkYO5u1DMo1avikEajabICsr1GjpserrdWF5ZxvLyMjSziqA/IGXAejIptZ3b60Ov08XsnTlYrBa43U5omgq7wwarrgvdNR4bg92iw+1yoFCq4PbCHI7s24s3X30dX3nr649134+u4zb7NvSK8+fPycJPTk3hP/3HPxaY+/3v/4HQXnt37xGv4yIxj9EQTOQMQfzO0dj5hUXxsthoTBYmk80IUct8McKWvdcrGgyy6lslxGN74+bMmdAERI0ig2uIp9TbDQnVFpMZKow8S4ajWquiXCxKNKGcgNfEFk2Jk6HFIvomYCQ+Bo/Xi2w2jUwyiXKhCAWq5KpsIY9kOoVOtweLRYfdasfc3Kxs4nh8DIGgX6JRq9nAoQMHkU1lcfTIQSwsLmNuZRnHDh7Em6+9gedPv7JTZzPQ+aOUzFvteIaPi5c+xK6pGXR6XfyHP/5jQZSvv/4aarUaTp96EZOTE9Kyt+pWeNweDi0jnUqhNxiiUCzgJz/7heSHF55/Ds+eOCEFLfm6dDIpzUWP14NIJAS3yy0LIE3IzcH1T7qjB3ANpQKDvjDzDGvlchntTks2hGZWoIl6yoRmt4NSuSQjvPVaTUSp3V5PgEi+WBCDDMxDODweeIIh8ZohgRcjyXCIVqMNt8sl3e1UJoN8qQyLpiMeG8WdW7ewsrKKSDiCeDwGr9sNs4kbaYh0Ootnjh8VcFJuNvD8ieP46utvYe/BI590mw/8+ycajs++fv0aEskEXjz1Iq5dv46/+qu/Rq6QxehoVOD++NgEnjl+AlevXUUkFJKd5nK5MDc/L3SP2+uVkLK6uopmq4GjR47g9AunMD42JnmS3lev16RX5fV4pLxgG4RIbSdeZwxHGGG2S/DUashmKVZKGHR7sFl06JomA/D0wnq9IQwH61ACEnpZt9cFmf9kJotiqQTdrsPpc8Fid0C1WKGaFTgsFoS8XukAVKtVaNIsVdAmn1nha3UQ8gfQajSQyWRQLVcRCgQwPTmFQb+LazdvUr+AibE43j93HopuwUunTuHN17+KaHziCRlOBLgD6dbevH1TUOHRI8eEY2NBWizm5aJMmi438bvf+Ab++q//FrpNg81qx8TElDAQJGcDwQBi8Zgomi5fviQXeOTQIezbuwcTY2OCRlvNpoSq3pBaDDu8Hi+cdqeUG9LAvDfALhMQmw+jgSswv8dGZguVegWZfFaYCm4Kl90Oh26V0NjqsmdWk/DOMaduqy0cZKfbRrVeRyqTFSRpc9gQCAeg2qxEV1LS2DQLAi4XHLqOWqMu5YxFUyWysCCv1hpQzCpsuhW6qqBcKiGZSCLg82N6fAq5Qg4Xr17B+MSUeOmtu3fh9Xnxyksv4Y033hau93EeD9RxH3eEQzaXRSqTgsNhh8flxo0btwzDFfLYvWsKA1XD1evX8S++/4c4c+Ysrt+8hlyugLGxMUyMT6LVbqNYKGBmZhrxsTiSG0msJ9YlpIzFRuF2OSXPkV6yOx0CHgjVaTC+n9vtkZxJoHMvdIrtDFWVeFm7jVqtgnwpL0bjny2KCo/TCavFQLzcNIT2DMs0MEEJER+/M5+xZdNoNeHxeeAP+KDZdAwU1ShfNCv8Die0IYR7NGsG0UB1W29ADyZ67MJpc0gE6rfaSG4k0Ov3MTU2AY/DhdWNDdyavYMTR0/g5t27Eg1Gw2GcPH0Kb775dVF3fWTs9BGWfCBUbs8VlUpZSNChaSC70OfxShtnI5nGe++fkXrnyIH90OwOXL1xA1999TWpkf7uRz9EvlCQnR0dGcWRw0eQSm5Ia2Nmehper0c0GJFIGOFQSHJLq2F0jt1ej9RDDGmE7mQinA6XGNDBkKVpspCywUwQMETIXSoWhD6i4QgKnLoVbodTQm2HzcoGvbkmIbHX7Qko4c/rzaaE1HQ6g16/i1DED2/AB7OqCwvEnMxN5Xe5oQyGAkpUTRWaTxTJ/R5qDYbIplwfN8mgN0Q2mUQhl0M4EhESmRtrbmkJxUoZB/bsw4VLlwBVwWQ8judfOIkXX37tAU53J573Kw13/txZ6XQfOHRAPIAuXyqVkc0V8M77Z1Crl3Fk/z54AiGsrq9hcjSOWGwCP/3HXwCqGbdu38b6+jqef/Y5jITCAgCYrMORsDQgbXY77HaGMKBVb6Barsj7MOEHAgHhOVtdcok96BZNtPXkDjVNF0xIgU6lWhSkl86mpPYiDeVxOAWmkzhuUirHYrvZFlVxj17W7QoCZGikl5EhoTGi8Qg8PjegqBiaFAmPFkWDz+WAiiEK2Zwsri8YhGLRJY3Q04rFHHSrLmNTrA0rxQqW5hfkmmdmZkQ7yeddvnYNoXBYuNA7s7OwuRzYvWsGJ0+/iEOHj92b9d6J0QRVbucquZO3kOT/+fM/R7fdwPMvPC/aP6fdIXUc2YMzZ8+i1arj0L49CI6MYD2RQMDpxsTkbly7fQOeoB/JVBqzc7Ow61aEQ2FpNEYjIwL5efoD2/cup9PgBvtDtBtNKYCZL9gqovEcdgpGaYC26DVoVI/TLYN+9LJEah3ZQlYSv9Nmg8vuhGIyi8GabeauntBb3W4PfQmLhgYkz/yTNo6ocLkciI2PwuF1YcButUmRkKXT0xxu6CYgn01LWA2Ew9BtDgxMJgm9HOQgkxQJBSW39Tp9rK2sIZ1OYTweN8AXgGK1gosXr+D4sWPCrFRqZdjdbhzYsx8vvfIVxMYnjVmBHaLoj5QD98ugId57512YzUO46B02wzOKhSIKpRLOX7okhju4ZwahaBTLK0vwMaR5g0hkUnD7fTCpihiCdNfq0orUTnum98DpdqJYLsLuciAyEoHL5oDCA1gGnItuSnFOQMSiPugLwOVhaUFjtMBjk6yahk6riWwmjXK1LOSwx+mAVbOgs0Vn9fvyegNhTDpodTpotzpSHqQzaWwkN9ButxAMBhCPj0J32dDlDZpVig9gUVV4XS7YzCpKGSLeKjwBP5werwxokFTI5nOSSgI+H4J+HxQoKBZKuHP7Dux2O6anJuFzeaR8WkquY301gWeOHcelK5fhdNmhWa04vO8wXiMwYeg1qrOdOtyDdZxx/JdJ8hFFLKVyAblcVvKS4RElFIolQUetdgMHdk8jMhrDwuIcPDYbbDY3UvmsXIjD65bnM2fdunET2Y0Mdk1MYWJqQsjd7qAPfzAg5YPDYqA+vi/RZalQFKaBNSFLA9Z4hN3MJ9VaGdVqWWRxdt0Gh80hpQCvt9Y0pl+YL6Vt06NItSW1WbFUQSKZEsOZzENEo2HDaFYLmv0BBopijPSSe3U4YdctKOfzqBSMTebyB2DWVDJksmE2UhtSF8ajUdlk/U4fiwtLSG0kMT4xjvhoFHZNl2jx4Y2rcFidQkxfv30To7EIzKqG4wdPiOFU65a661Mabot24ndW+hTFFEtFgf2lAts4VWTzBVy5eQPdTgv7picxEothYX4WDosOfyCClY112N0uyQWVWk3gMn/3xuUbcFjtOHT4IPx+nzQth4oZ4XAIYW8Ali1p2mAoOY/kLMGQ1WqBz+uVBWaIKVdLAr4cNjssJhWdVhvVak1yGRSzENsMvRSmMrxVqhWkszmsJTekRHA6bJicHEckGoJZNaHR6aJvUmEyK7CqGgIEQixxygXpgJBzpaZG1a3oU57YborRqpUKYtEoQr6AFPSlYgk3rl2Hy+HC2HgcAZ8XmqIJa/PeubM4fui4AKhqrYJQJCAh9+RzL+K5507BpG6NePzahhuiVMoLI8Bww9zCacoGYW46i1uzd9HvtTEzEcdoLI75+VnYFBXR2DiWE+uw2HW4fX70eJZHtSJQ/8qFS8gms7IbD+zbB0VTUG03JbGPBEPwur2wsGYjw0jdYqMhQxME/opGAU4L3W5bSgObzh3eE0DDwr3T7UPZbCUZRTjRZktOMWDhn0gmpV6LhPyYmRyHP+hHd9hDrdtBn4HapEDXdPhoNIKiagXlQl7aPA7pNToEzba6bWTyGSmPmGsnYnHYNF02z/z8AjLpjAiGIpGgYALVrGFxbRWz8wt44dnnceHSRYxGwoAyRCg8gldeeQMzM/skFTzu42OYk6EU27lcRnYWdxDbH7lMVuirtWQKd+fnMBh0sSseRSw+hoWFWVhgRnx8CmvJJFRdE6/TbDZkCznYbTbUy1Wc/+CCFM+HDh6U9n6n10G73xeRUcAfhJd0F0OWiED6wtjXaxWpnbiIzLVEjtRycIcT5guQsFqlC0EutdvpiXo4lc0Kh5gr5KFqCibHYpieGJd8WOu0UO200Cc+VVRYVQt8TjesusV4v0oV6PVgddhhd7kxNKvocE3KeSSTGxj2etJjY6+N55BkUxncvn1b9CkjkTB8Po9wlmYoOHf5ktGri0Rw7dpVHD54AJV6FdO7ZvDam19DIBg1bLZzZ/tVXOVQSOBCIYtkKimIsF1vSq6DomAlsYHZhQVBclOjEcTHx7C4NA9tAMTGdyGdN2o/p8cDq8OJUrWCVruJgMeHG1dv4s7dWYTDYRw9eAB+j1sWsacoolcJenzwOO2yUQhA6pWyGE9V2MPTBc7TYOVyRdAiJzjZNSac7w+Y53idefEwsiDsCnh9buyensQ485lFNZgTUlwiVFVhZYh3uWFTNVTKRRGsko+kwIebT1F1dIdDFOtVJNMbMu8WCQQRj8alAcvcP3dnVhBqZGQE/oAfDrtNSpdatY4PLnyIPTMzYvBeu42JXRNCAhw5eAwvv/FV2GxOyccs5rd0dDvxvgfLAREhD8DiO5vLCJEcCoRQKRaF4Vd1HUura5hdXBTCdTwawtjEOJaXFqD0B4iN7UK93UKlWoLXH4DV4UIHA+TzWekM99o9fPD+WZQrFeydnsb+mRnJc7V+RzzG73Qj4HbLiXI0GufK6AWE+LVqDblMTkIjC2PdaoPVbpff61NmUKlgPZnC6npC0C/bRvFYFPv3zCASCaA/7KNUL6NKAENPo9FUHX6q0ywWlAo5VAp56IoK3WaF7nJKB59wrdZqIpnPyWa2aRomR8cktLMtlEmmMT83J0wKa1QqvB1WK9xur3REFldWcPDAAZz94AMc3LsXZp3I1YQXXngRx587JW0xQfMmvtPOQ6ZpMBxs9fYljHFwMc9WRWpD8gtjOfMbuwAWm00agHMrS4bhIkEx3MrKIsw0XGwXhqqC9cSKxHCbyw2TpiKTTQs77/P6sDS3iGvXrsFus+PQvv1yPmOz15baTopnSrPbLQmVNBpBBg2Ry+bRbrakc67bbLDa7DCT42y3ZbezX0jD1RoNadDOTE1iH8uVgBftdhOFWhkl8pPSbtKgK8xpHrhsNpSKeWRSSWn5sOFpcdihsAQScWsPuXIR2XxWasGQ349YeAS6ahUEvDg3L6CHKgBfwA/dYkHAQxSs4/ylixIDiYqvX7uKl0+dQr5Whsvpwqtf+Spmdh+UEav7oHDn8dLUHw5ksF8ewiQN5SJX15al6ueFpDeSEpooCL01OycAhIaLh/yIT4xhfW0Fpl4f0dEp6A47FhdmERqJSt1DpFeuVaRB6ff7oQ5MuHjhIhIbKdEeHtq3F26XDQPTUOakeQSSKi0YkzAO2UxOQiO72NydVrtVvI1goVyrIZnOYC2xLsZjGcBhir17ZjCzaxIOu456oyq8YLneQGdIcl4TURBzGmvIcrmEjdUVoN+XMGfnEL3VoLyY04t1cqAFtGo1OK02KV88Tg8Dk3QAlhcWxbt9fr9wrWRGCLbK5SrOXrqEsVgc64k1uZ99e3cjXS4iOhLDG299A9HI2GaYfHwN3DZwsjnwZhoildrA0vKSdKcJrTfW16TGoeGu3rqNRDoD9LuIBtwYGx9DIrGGYaeLaGwCdqcby8sL0srxhcIYctf2e8jk0gJSQl4fUokUrl27Ibvt0N49GA0FOK0uwlQLQ1+3g0I+L1/MW9xXDFts9Wi6Ll7AsmRtI4FUNmPMUTsdmIiPYd++PRgdHZH+F/nJYrVsdLF7A5gVC2wWG/wuDxwETPUqVpaXBIyMhEJw+rwwW9kL5PSRCZVGDfmqMa+tDiFhNRgIQleM3LawsCjRgB5FnpUgyO/xCTq9O7eApfU1TMTGcOnyRZw4dhQ2qwWFZh379h7CK195Ax6XT+5N6mej/bGT9ParwAmQTK1hYWEBY/FxucDE2pqx0+12nL98FdliCaZBHxGfDfF4XHpu6HYxEh2TGa/ERkIMMRofg0nVhCJKZw0iNxwIimxgZXFJQmI4SEDilAKbHkNOM8v2SrkkPCXDFRurIv9jH6zewEYqLQossiysv8KhIPZM78LM9JSAEc41kOlnji7Vamj1+oIeifQCLp+Q0GyuEjBkU0l4nS6EwiHxNLAONJvRYAiuFNFo1oXMtmsWhDgjYXfB3Ady6TSWlldkY3r9XtisVuEno7LZgfOXL8t9K0Mgub6O0y+ekq5FG8DJ06/g2LFnoVs2NSafQuH2sY3UdGYD8/NziI/GUSWvt7EBl5DKTasAABY4SURBVNcDk6riwuWrKNXq4nEjPjuio6PIZXMYdjsIh0fh9gaEDiqWC5jcNQW70yWnnzJUUibgcTnhtNrRrNUw6HVhp4xPVUT6zVyRz+Wke7ClFOOJO+wKsPNAwU4ilZJQTqbfzWI3FsPu6SlER0dEyETyl22bUq2CEvUj/b7kNLvFjqDbB7tMhnZlY6QSxgl2pN4ILnh/Q45D9XvC5Nc3TwGipNdtdyLg9Qnx3Gm0sby4JNpIu8sJl9stYZ4zBKFAEJlMFpevXZcT8VaXlxD0+TC9awqFchFWtxtvvvkNTE7t3mwSfzqNzcfWceQY79y5JRQNF5JfRIlsRF69fQfVZhPDbgtRv1MgMIf12IPy+cPw+oICuZdXlzA1swvBSERIXhbPhNKs0YgSeaPkBJlb2HRkjiIbQYEOb4W6TLIVVIqRgSG8z2Rz8tqK2bTpZdNCLbmc7FKrMKvkEbtSxxVrFTR5roiqwqU7EHL5pRPOVgw3CT2GAiG2l8jUM6eRV20P+ig16qg0qqIAo9F0swK/2yv9Nqnb0lmsra/JvIGUPTar5DZ2v5kObt+dRWIjCb/Phzt3buPZ4yeEscmWipie2YtXX/sqvP7QpwIlW7H0Yw1Hfu/mzetw2+2iL8zn8giGI8iXK5hbXpYwMui2MBp0C+BgP6rfbMLp8sMfCIveg/zl+Hgc4XBEGP9Gs4F2qwEFJgkrlG9zGpObgp5GeosIkuFQJjMVRRj+jEy/5FCu8hSDPuy6jlh0RKZkQuEgGTUxGotzEgesGwusHTk8z/Co2xDy+OHQ7fJ61KPUiiXkKKlwOuALBTHUKNpVZJNU6zWUmnV0+10BFLxep24TMMPc1mm2sbS0KFSaZtXh9LglzFNrGQmEZYLp0vVr6PcH6LKDkMvixVOn0e93UKzW8Mqrb+D4My9smz6V40R3nNu2Ga6/GWHvJ0YuwNraMhrcufk8cvk8oqNxrKVSWF5PyAkBw34HExGiMAe67Q4G7SasNpeocXkpmWwSDocVqqLeMwq76HarVfT6TOrsjLPM6Hb7EjY4f0ApX7vbk9ZLKk2utCRexA44hyymJyYwNT4BXVelW2532aV2Yl5jKM6zu9DliQeqcKM0Gt+TAIbcJaV4hWwWGiD5yMRDY1Sz5KpasykUXbvHyVKT1HSqySw5kOFdkGQqg40NrkFXwqSUJhajHxfwBJBKpXH19k34vV4szc9LH5HjV7w2u8eLr3/j9xCJGu0e4/GpDdfbNNx9qzNPsDO9trwoSi0xXGwcCysrQnmxaDYNupiJR2S4g4bTzYBFZ1HsEq1HvVmVDgLbK2TwuSMZFrlTc/mCjGixxBAFoMwVmNAdDKXBmc5mkc8XZLFJBdFDR8IRgfgM3wQW3FyBcFAgOHMWtSZ5Mi0yzqvBaXUg4PELhGcdxxmBTqOJcrEkYIPUlGazisGkbdTtolCtSkuJJZHNogmDw/BKw5FHrZWq0hzmZjOpJjjJrGgaXHaH5DbNpGF2bh6rSVKFDty+dRPHDx9GJBpBrlTAcydfwosvvQaTia3ZLRD5axtuS89oiIQIUgvZDO7euSMjRKzL7pJIzedhsdqgoo9d8REJUzSAVTNa/Z1OX1r17J3ZbLrkH55LRcBBxp9yOfbHaDBRcanqZl6qIVsoiOyBHCTVWBQRsTMwFo9hkqIi9vgqZWE2RqIR6XsJa1KrIFcpok5ZuaLBbXWIp+m61RC88pSfahn1UhnD3kD6cDYPG6cmCc3srxVrNVRbTWktUexjVVXJb9SLcOMR4a6vrgmrxC4685rusAo1xkKevcNatYGr166LRdhJSaYSePnUSQE+zUEf3/z97yEandg8ZoSamc3i+dOFyo/7/DhDSUUDzN69jYX5OelKL1FeR1EMJQSmPrwuh/CSvBEaiopehjy7xSo7jiCENRBZegIYshzsaIvwx6xKgVtjnivkBYnS25gb6PtEf9QkcrbM63FLMU4v9fm9GImNyGJwooY5iQVyvdOWHheVYWGPT2gsgiLpeJMqq5SktmOnwx8MCsMjw4zsYNQJRurSI2TupaKLxJRVUeFze6RJymF9TpvSu3kPdrdTyHR6ZMjrl+772kYKN27eRDAQwO1bt+Bw2fDM8WNCfE/t3Y/X3/qGzFo8icejp3UIiwt5XLlyUTQX9WZNKCeNophB1xjkGAxEjkCdBxuf9BIRnDYM7SJ3HlsqhiTCLKCDhDCHIvOE/8Wi6ByZr7jbNVUVfcvUxDhisVHxPPKkDF/R6AhCoYCBHvs9YU6K5ZKADuZHGi3k8Uk3nJ5IUJRMpKQfaLUocDrsCAbZW7Ow1JKvarMhtR471QzLBD9WSvKGQ6HgHFYbKqUKVldW5frY0SAoEZ6UoMRuR9gXAM++uH33roR5zkpcuXwZxw4fxNTkpNSyX/0n/xQj0fEd6UR3YthHG25onOMxN3sH77/zS7SaVdHDk+JRZDzWKr029p7Ybul2utLUpG6ReYALx3qM8gLWYtypLCUI67O5vIzj0mu2HjarjtHoKGamd4lncNMQJXLOjOGSIiNyqd1BD5U6Q2techqlbYTqQQppNQ1DHsHUH2I9kZTPrHEwZDsc0sBl66WHgRTHjQ6RXkW61NyEZG1YV1JmwRxHnnbQG2B5YUlCPfddb0BA5JLczrWgccmWkAS/dOkyrA4HEskNpDc28MrJU4Kqp/bvx8lXXoNg1MdgRx5lwE8wnIFbmCPe/cVPsTB3Gy67DV6vGza7ExarLvzhoD8QBRilCmwJ9bp9ifNst5CxYMakEVlarKfS0lVnXtw6U4qLwFy2a3JC9JaE1FQ3E2Zz6N3r98FiYfAyZrXZz2KJQMjPjrfD5kTY64edRuv3JMyvLK1hYXkFDrsVAZ9bDOcLBORQGOY2KshKnL7hYZ99olCGeN3IbUNI3mLbJp3KYGV5WUIzSwlFV8XbuBHZMfe5vSIUSmxs4Pr1G4hEozhz9gOE/D6cOvEcRmNjePntr8HjCxpU1edjuK3kCZHq/ewffoxqKSdteY5KMTvyZphH2Oykd8k5H5ouNBVPzK+3moIiKYWjVp85kuCHRiCZzFMH6GUMKfS4TCotCJAGY+dAPHVI0YChpaTkIVcsSKFOWQEBCoEB8yqJbirAVtfWcPPmbei6BSPhkBS/pLQIRPoEUKz36jWB/x16vAw3aiIx5/ZguHQ73NJFp16G9SPVzQzP/E7poJwWpFpELESR0vWbN6SebXe6uHz1Ko4eOoDjR47j5MuvYmb/IaHmBP59PoYzKNBNnTeuXLqIM+/8HIVcVqZyqBMxhvRNEjb4RUHNcGg22i2lsjEQUSgKMcwFEv6Ou9tqRSjgFzUUoTSBBzWObMlMTE7ImBJ/Rw4u2/yPc2hssRAFUsJAtBf0+sXgLDU4PpVYS+DilSuyQPGREXhcDviDPukoEIiwKVpq1CS3dTmEORjKBiKYIRhha8fjdEn9ObewiLWVFQT8hqdSbiFokrPtMMFttcuASyaXx8XLlxAKhnDh4kVBoM8cO4LnT7+I19/+Oux2rxFd5HMfdk4k/xqhkkFOHFz+T6nbubNncPaD94Weok1pBIY0ASUKO/59VOtNYe8JKihyld4uj0oymwV8sFgl+8FGJ3NjNp2WxE+J+ujoqBwgzXqK8m7eL9EqPS1P3WWvKyNdRHE0mt1ikw2hmIDkRhrnL16U/Do1Poag1yMFMEMtEWMPQzEYUSQ7FjQa15FyCeY2Go2FNnM2NxsPoeH1UePJvKrbrUJp8V5Z4lANRkHQ7MK8aFtYGrz33vuIj8bw4qmT+J1vfgu79uyXuu1zNdzWdIXxeWdGviMsP3PmXVw4/z5K+YLhRZTVdahfbEvR3Ghy+qUnu0sYEUq5LZwPcIrsnF92uw3Nel3UZPS4yclJuD0u4/dpNL4uhugNBjKUmCvRa7uCXlnwkvCl2NZMZYfZjFSSRrskyrTY6AjCfh+CXi9GRqMgxUAEWe80JURyMxEo0Wj8XaumCpK0KRq8Tg+G/SEuXLmCtfV1kYlLrtZMUuxTXcYBRvYpPXanTPhcuX5dOifXb9xCMV+Qgf5vfvs7OP3Kq7BwY8lji6D6HDxuu6tuHwjhjj5/7gP87Gc/wcLcrFBJIu3uc3k410bUb0ykkkh2OBwYCYcRCgbFW9g5ppaEYZFq39joKBRNRb3VkLwiZQaZFJEbGD01ehrBAhXL7ItRi8nRJ/FYhqpLV7G8vIJAwI+RSAhBnwejzJG6Ll3vNgv1Rg2NTluIZj7kaELFDDsFQ4oGl80Jp82J1dV1vHv2A8m/Y9Go5G7doQu1Rj0KUSu9i6UCR6PnF5dF4Hrmg3NyL9/65rfxO7/3TZlSNQ6mk2OLNoPXF2g4XgF3LI33Z3/2v7C4OL950qkmo0bsxlMPyXYHu9zBgF9yAms7MvMMX6OxUWH46YkcO6K30vD0Mt4qQxshPwljGpDDF/Qw0k8EDxazRQSpHNq4cv0GZucXpaZimyfAIj0SEiBBINIRCq6BRrslHmxoPEwSXtkypeFcuh1+rx/lcg3vnzsnDdrpXZNCmamaGTaX02BqWH6YzLKJ2Py8dfuuIFSS7+12F9/61rfxrW9/B4FgyHAysjPbHO5x1Vy/Ks996lPQ6YHsIvzwR/8PP/y7H6BCOmkgCng4nDbxJFJL7JtxTJc/DwdDksPYUdB0Tagu5jIajozJ0GwS7pBGY9eaR1RwJJiexbYJ5XuE7OyJKSZFWkFzc/O4Mz8vG2lsdBTxkYiIbG1Om+QlGo31muRMRoTN8C0olfQWT1Gw2KTBqltsuHr9Js5+eAGBEI+5iItXOpx2qc/oaWRWWJyTWK5WargzN49Wt49ULo+33v4avve9P4DX49/cHI+tuttJ7W2gjk97fD0ZE+6ecrmAd9/5R9y8fhX1ckWUT0Re/DcW4rxxegE75QyNlCtwAcl2sHXCMCQQSJSwZmlilpt1KSP4IEPPsOjmrBs9TTGYmXyxJNKBucUFKfqpW+RCj0YjcLochqexVOl2RKVFBsYYTzYJ2yOnRAwBm6LA63Ah5Ashmy3gl++9h2yxgMmJOEJ+r/CiHLRk6CZ3SS+X4wxhQiKRQq3Zhtmi4/kXTuGtt942Dsh+QsjxU6PKR/0iAYkRcUwo5DO4cPZ9zN66gWatKl7CEoH8ps/nEyBCWQJrPp41QpQov73ZFeCiEEE225yyaYnH8XWpLvbYHXDbHYL86Hm0cKFQwvLaGu7MzaFYKsPv9ch4Ls8WITnAqo8boEW1c6shOW0L0ZIs4IiW4W2KvH7Q5xfV8dVrN/DBhfOwORyYnhqH22mXfhvpNIZ5AhOOJvc4XNLkmS8DTE7vwfOnT2N6Zrekg601uedrmyntU6gTHul9n97jNpPt1kHaxXwWF869hzs3bxgNUzZEFVX4PDlRiB1Psik8PdXC0kGR0MgQxyKYqNQANxBAQzaCbAcboVwQmeEeAvl8EauJBOaXlqQQJ1Il8iOS5CQpeUwCEcPTjINoROjEDx8ih8qmb78nuheGXT+njNwepDNZARcbmZR0xePRCHxet/TbGLLpYZxM5clEfE+ezzk9vRuHjhyVMHoPND6w3PfPqv7SGO7jEGelUsC5D87g5vXLovuX84k5iMGTClTOnVGIytlBRchmFrVkI1j78cExXIZDztKxQGc+YS7jrABRWT5HZVdS+oLsJtCwNBqRn9fvgcmiCZChsaqNhgAePviaZDqaTZYrTQEl7AB4bQ6RJPR7A9y8cxfnr1yWTUbVc8DvExEQBU6k89gRGQmNIjY6honJXYjF47DZf1VYfNJm+qjzfWqP+6jhjIvlWVVXL32I9997VxTMIq02U+5t2gyNBtLaOm+fXklv4qgS5XdkY2gwfnE0l1OePIqKzVx62koiIUpoFvFTE2OCHvlnEtk8k6Q17KFM2N9qiRCIGkpuApYrnJxhTiXHSKVXwOWRnLm6lpBx6Ew+J7pMHtvB0+24kWg0ytyfeeZ5HDp0BJFQxPg0xW2PzyOnPWy6J2g4A/PyJji7xu7vmffflU8n7PbaMCs8r9gk4ZPENGkj0lacSCWLxxBKuZqcvscGKw+Q6XTRqBntoUQqiUQ6JSE1EghhemIMoVAQVodVNgSZGeZNAptykx+BMpRhDhbrbCPJaXW9rpyUQLDjdTjgsNgkRHIWYn09IciVI1Jun0ciRH8A2G0OnH7xZRw6eAR2HhpunFf0gE7kN95wWzdgTLYOsLQ4j3fe+QXWVpfk7yoNZ1YlbPGEPXoJC2hpE3GMlyPFLZ4H2RbdSavdlUYpOUzSZ6TL2D2YHB+H3+sW7pBVGfNsj8rnZkOasSzg2ZPj0D+Bj7R/mk35fc7xsUPutFpRLpalq58UibwZ46Mx+AI+QDUJpxoJR/HSi69iZnr3/SP6f42u9Y6x/g6e+EQ87uH3uc+yUAW9govnzyGxtioKZeY78Sj56BLjaAx6AksEkrOUmtNDaDi2fwqlgqBEzh1QKBQboX7Sit6wL70xvpd00nn2ZLsF82AIp8U43YhhMcNzNQUsKbCrmtRs9Lh6tSaC1o10WmTynGsbiUThcjthczoxtWsae/fug88XkrBuwEUjqmz7yw6W+LN5ymdiOJYD9+6T/bNSEefPvo/bN26I+Ig6EGMJKB0YyALzzzQAOwI82IZ5jdQE4T0XldOfPEaQr00UyuKaZYOE01ZLmH4y+jLE72BnoSukNHlPco0cIHGqOnSzhlKxLOUE8ybz1+T4JCYmpzCzZy+mZ2bkdARSWkZXZJP5uCfJeTKU1a9rzs/EcNt5TSOQsWzijPQcLn14EXN378p0DcdqufCsq2gM1nLMLQQrJJE5/BiPjkjhzlBL2RxLBhLYbMySkCYZTa0JKTEiRXoyJ3YI4dn3o5zCbrNKiWHuDZHP5LG0sipyBR4MwOnYE0eO4+jxEwhHo9L4vf+5aob2Rky1/QPdft1VfwK//5kYTrzpntdt7tDNbzTS8tKyHA3FM8KWlhaM4UX281RVJAs8foKybR46TQTKUGqEVKPeYw6U2s5iMQ4x7fNAbONjUyjGZS1H4GO1cuxYlz5do94S8nhtLSEfK3P46DEcPHQI07umMTk5JVOt93nEh/nFe2dQPf7o6BMw0se9xGdmuE+6XjIvpVIBqVRSZHs0npDQ1EWyUFfNMsTIcWB6EMlh+eAFHtHEwUGnU9Ao5X4yINLrQbGowoFSO0KvZZ+QgKdSrqFUqoiscNf0DI6feEYOr+aJENvPFvki0OEnrdOv+vcvzHDbPyGKF8fPp5FPxRBKigqynpyERwEtTx6XA6zlcO5NFKqYRchDgpqnChUKeZF7lyolyaGsA3lMk8fjk/aKx+OF3x+A1+eXbvjWOWBbB/JITv4cOMZPa6jPpI57UhfzqNd5VLBiLqM6maGUZDIJZNqA3nT/JHbjGP2HUeH2fPzUcJ+BJe8Zbgss3Ietjw3Qv3wZ6/EX7AsLlY97qfeqpyew6k/gJR738p/4879khtu+pB+LpbYdMrr57w8Uxduj4X1mfvsrPfwOX46q7PHt+ptnuI+9x48z+G+qSXZmxC+Z4XZ20U+f9WtIF54u3he7Ak897otd/0/97v8fQzWa+wfRufIAAAAASUVORK5CYII=">
          <a:extLst>
            <a:ext uri="{FF2B5EF4-FFF2-40B4-BE49-F238E27FC236}">
              <a16:creationId xmlns:a16="http://schemas.microsoft.com/office/drawing/2014/main" id="{74E9FA13-E95A-46F1-AE14-9C9D562F63FB}"/>
            </a:ext>
          </a:extLst>
        </xdr:cNvPr>
        <xdr:cNvSpPr>
          <a:spLocks noChangeAspect="1" noChangeArrowheads="1"/>
        </xdr:cNvSpPr>
      </xdr:nvSpPr>
      <xdr:spPr bwMode="auto">
        <a:xfrm>
          <a:off x="5067300" y="15857220"/>
          <a:ext cx="304800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10</xdr:row>
      <xdr:rowOff>0</xdr:rowOff>
    </xdr:from>
    <xdr:ext cx="304800" cy="304800"/>
    <xdr:sp macro="" textlink="">
      <xdr:nvSpPr>
        <xdr:cNvPr id="118" name="AutoShape 1" descr="data:image/png;base64,iVBORw0KGgoAAAANSUhEUgAAAG4AAABgCAYAAAD8UUeLAAAgAElEQVR4Xu1955Nc+XXd6X7v9eucw/R0T8IMcsYmAJu4gbskZckkRRZlqmz/B7a/ulSuspzKH219kO2yvqhs6ZskyipSRTGJu4tdhEXOk1NP55yz69w3AwywS+xgiQ1kobdmBxj0dL/3u79777nnnvtr02AwGOLp4zduBUxPDfcbZzO54KeG+1LZbQgTTNhJCHxquC+N4Qxz0Ww0H/+E4QBDk3nz5w9eqGk4HO7EwF+a2/ttuZCHl3046KNSKiKd2kChWMTExCSisThgUsQDzSYa8/7jqeG+wJ2wZbzBYCBGSyXWUKuUkcvnUG+28Du/+3uw2V1iONPDhnsKTr5AywGg8dqtJhLra1AwwMhIBJl0EufPXcDrb30NgXCE/ibPe8Djnhru8zLc/YWXHCZ/HWI46CGfSaNQKGBichoWq4alu7cwd3cWb7z9dWgOJzBknntquM/LUo94n00IMhyi025g4e5tdPsDHD7+HGrlAq5ePA+fP4D9R47BrFqAIfPbQ4Z7Ck4+Rzturr3YAUMMej1kkuuYv3MLE7umEZuYwtLt20gkNnD85HNwefwSJokwH0pxT+u4z9Fs999qOJScVS7mkV5fRTazgWdOnUSj3sbNC1cwOjmGqYMHYDKrMA9MRCZPQ+UXYqiH33Q4QLvZQHJ9FZ12C4m1FZx66SWsra5jeW4Jx0++gOBoDAP6G//3cYZ7Gio/P1MKMhwO0eu2kd5Yh2k4RCGXRrPRRCgcQblURqPVwdFnn4Xd7TXKgOFA2JSHY+VT5uTzs5uEu36vi1w6hWw6iWgkjKXFBZjNZlg1KyrVGkLjcUxOTkPRdIM8wQBm2lty3bYC/Gk58OQttx3/beKQTejfRymfwerqMrxuDyyagtXlZZhMQ5hNKvpDE6b27kM4GttEkpvXZhLfe2q4J2+qj77iFoLfWu7hYIBGvYpsch2Neg1WqxW1SgWdTlsK8OHQhEAoglAshlB4dJOr3Pr2UVbyKeX1GVjx3jIL22HktWajjnw2i3arjmG/j1ariVIhD4vFIr6kW+1wur3whcPwByP3y7YHHe3e1T7NcZ+B4bbhfmH4iRxzmQw67TaGw4H8rNftIJdJw6Lr4lYejwdmzYrYxAR0q1NeghFyyP99tBp4Wsd9Nnbb8jkiyA7qlQpq1SoGgz5MZjN67ZYYs91qoc+azmSG0+GEatExObMHMJkFST7ScE/LgSdruvtkMBFkB7VyGY1aDaqioNvvwWQ2oVGrolGvw2LR0G534HB5pCC3OZzCnkgbx6BXNpHlw9CE3vi0H/dkLbfJ+BP2VytladNg2Ee/24NmsUhRXS0V0WjU4fV60Wy14Pb40e50EBoZgdcXMgy3dVWbfPTDqe6ROW6rJ3uvmc5wa/jv5m4w/rz113tbZEfN9ye+Xl/oC3L/S89sOES30xbkSMMxp/W7Hfm52axIaKQHEmUyPPYHfVidTtTqDUzv2QtVtRiF9yfczScaTqr2bYb4uBd8iLf+CK/2ha7o5/TmYjgA3U5HYD8N1+t1oZjNAvnpamZFQb/fQ6vVJriA3eGASTHDYrWiWK5g34HDO77aR4bKLYN8kvV3/G6/pU+kV3W7XbTbbWH8W42aMCRkRJjTer0++r2+bOh6owEMhtAsGnSrFWaTGWbFjO5ggLHxXffh/sPtgIfWbsflgOG+NKGwnkKdbTVld65N+i20HENjt4NWuyXeNuj30W01oaoKVFVFfzBArVaH1WpDr9fDYNBDs9WE0+GAomhSx9UbdQEmwdDIjhfosQwnIXMwQK/XEaNpmkWgq0Tk+yBox2/+m/LELfzGHLYdy1ErQljP8Dfo99DpdAX+c0XMZhNUi4ZKtYp+tw+Xy41evwdFMaNYLMDnY6+NDmAShOkPhqQA3+njEwx3P00afxqiWasgsb4qRvMFgnC6PdI32kSum/ntty+4bjdYv983wuKgb4Qdyuj6XdTqdQl9vHt6UrvbRrPZgqZqsNnsEjYr5TI6RJChENhqazWaAlSisTEodIQdPj6hHDDC4pbajxdZymWwvrIEh8sJs6IiPDIKq90JEz3PxGB6/3d2eA1f+qdtN1qj0cDdu3eRSqVw9OgReDxu9LtddFlUdzoCRghCFEVBu9OW9EI0yZ+1W23UqmW4PG5omiZ5sVFvIJvL4dSLr3ykdfOohfkEVGkgpe0wv14pYW1pEW6vC5VKVbzOH4pA1fTNHLiJQbdVDF9mywjxvoWDN6/5AXZ/E1TTw5KpFFbXVpHOZOQm3W4XJifG4PN6MOx2DSMpCjTdIvlu2B8IU0LD63YbkokNVMolTEzvQqVcweWLlzE+FsdPf/5z/NG/+/ePtUyfWA7wCo1rN+5q2Otgef6uJFnCWqfbDa8/CJfbC0XV7j1vexXxpQ2cD5Pu2y5065963S5KpRLmFxawuLwEq80GfyCIDy9exOLCPI4fPYyD+/fBabNjLB4XQ3VYt4m+fyh1GnOhSVFw/tw5bGwk8cbbb2H27izOf3AeMzO7cPbcWfyP//m/n6zhtopvAznyMcDq/F3RS3TaHTGcy+uDy+OD3emE2ax9RLz5WFf0BT1ZePzNDjXvtN5sYGVlGfl8HorZCHu63Y7+cIDrN2/inXfeFdJ4z8w0fB43jhw6jEMHDyCXyyGTy2BifAKdZgvNZhPJZBIj0RH8zQ/+FuVqVYSuZ947g9WlZbhcRJMB/Jf//F8f684/0eM+znDLs3ekIUji1OF0wuX1w+H2CKR1OF3QKCkTK39pfW3bIlG4w+1oeAeNIR42Py/e4XS5ML1rF5xOJ5KZDD44fxa/+OU7qNZqCPr98Hk8sOk6Tp08ieTGBiqVCqxWDdGRKOrVurRvCFRsNhtu3ZnFzTt3MBqPYW11Tdo64/Ex/P63v4V/9gfff7KGezhUot/Dwp2baFSK0mp3OB3QdBssdjucThfcHg903QZV0yRsbIGbe3nky2ROokG2WPoDtDpt1Jp1qbWoAcmkMlJrRSLM3xbcunMb//Dzn+LqtWvI5vOw2RxitHAwiGNHjyKdTuOdX76DqalJjI/FMD83j3gsLvXu5MQEisUiwiNR/Mmf/imcToeAmmwmg1dffgXf+8538cyJZ56s4bZ7HF+506xjdX4OtUoJ9VoVbp8PFt0Ks6qKtzlcLiksSaiy10REZRjN8L4viw8yLPYHPTCHMSzyizOeVotFCmcSsKy9mu0Wzn94AT/7xS+wllhDq90RQpiG0xQFL58+DYfdjr/5wQ+QKxRx8oXnUS4WsLa2jvHxMUxPT6NWruD48WNSjP/bP/ojHDpwAH6/F6lMGsePncC//MN/jj179j6e4R7VHTAS9CY42czWvKhiNoVqsYBqtQKr3QGv1weddYqiQNd1KJomHqeqxhfLBtI/W+HzizLe9iELFsOtTktYC8JyRVVh1XSovE4qsXo9VGp13Lh1C1euX0OhVJRCZ2V1VaC+pqjYv3cvjh89hp/89CdYXFqSldq9ezeuX70i9+92u3H65CksLy7i3/yrf42///GP8Bd/8X9xYO9eeT22efbv24/vfvM7OHL0mACfnT52yFVS406KbYByqYBWvYpiIYd6rS75jOHErNBAihCr5OFUiwWaRYfZpMCkqFBVs9ww6z1jeG+zs7sFep4AMfpRZYb0rTYpckOEOuiToupKaGy2qfUYQNcsBguEgTQ3qQXJ5LJY30hgZWUNjWYT1UYdK+sJ5AoFWFQNkWAIr33lK1hdXcOPfvz3UBQVIyNReNxuXPjwPMLhICLhEPxeHybHJvDdb38X//1P/htq9Qrio6M4e+48TBYFh/bvx5uvvIbjzz6HQDC8U7s9XgecN0W6i+x3tVxEs9GAqljg9fmkrmFRSVaBBmZeYHlA5pvhkiyDtO1NZlh1GxTVmPv6fLyPG28g1FS700Oj1UK724FiMkHXVEGNvO5ms45yuSjghGiyXCmjWqtjLZHA3PwCcsUShiYTXA4nTj33PEaiUfz0Zz/H7dm7ktufe+ZZrK2uYn5pHmNjMThsVpSKRbz26us4cvAw/vIv/hKHDx/AoNvBL989A9Vhxf7pKbz16hs49vxJmRfY6WPHXCXjP4tHq01HsZAHC3GGFBbeVCxxYRgOSa5yEWg4HgvAsElERU6OlBB18SRcR2MxyQ0Pz33t9MIf53lk5ilCpZfV2020e12oZhUWRRHulU1OinlKpaLwiLVaFfV6XXJSo9nCjdu3xdPKtarcQzgYxnMnnkGr1cLFS5dRazYwMjqKPdMz+Icf/wR2px2BoA+tZl3YlJnpGbidLmysb+DE0aPIpDYwt7iMRreDQ3um8fZrb+L0V94QrLDTx44Nl0gkjFGg8XH87Oc/Ra/TwrFjRyXE2Kw2US7dC5MqazmD+un2+jCrCux2hyR/5ohSuSwAIDoyImFWt1AwY+RTIw99Sj98QFdj0AYkfwkw6s06Gp2m5BXVpMBC0DRg07MjkYO5u1DMo1avikEajabICsr1GjpserrdWF5ZxvLyMjSziqA/IGXAejIptZ3b60Ov08XsnTlYrBa43U5omgq7wwarrgvdNR4bg92iw+1yoFCq4PbCHI7s24s3X30dX3nr649134+u4zb7NvSK8+fPycJPTk3hP/3HPxaY+/3v/4HQXnt37xGv4yIxj9EQTOQMQfzO0dj5hUXxsthoTBYmk80IUct8McKWvdcrGgyy6lslxGN74+bMmdAERI0ig2uIp9TbDQnVFpMZKow8S4ajWquiXCxKNKGcgNfEFk2Jk6HFIvomYCQ+Bo/Xi2w2jUwyiXKhCAWq5KpsIY9kOoVOtweLRYfdasfc3Kxs4nh8DIGgX6JRq9nAoQMHkU1lcfTIQSwsLmNuZRnHDh7Em6+9gedPv7JTZzPQ+aOUzFvteIaPi5c+xK6pGXR6XfyHP/5jQZSvv/4aarUaTp96EZOTE9Kyt+pWeNweDi0jnUqhNxiiUCzgJz/7heSHF55/Ds+eOCEFLfm6dDIpzUWP14NIJAS3yy0LIE3IzcH1T7qjB3ANpQKDvjDzDGvlchntTks2hGZWoIl6yoRmt4NSuSQjvPVaTUSp3V5PgEi+WBCDDMxDODweeIIh8ZohgRcjyXCIVqMNt8sl3e1UJoN8qQyLpiMeG8WdW7ewsrKKSDiCeDwGr9sNs4kbaYh0Ootnjh8VcFJuNvD8ieP46utvYe/BI590mw/8+ycajs++fv0aEskEXjz1Iq5dv46/+qu/Rq6QxehoVOD++NgEnjl+AlevXUUkFJKd5nK5MDc/L3SP2+uVkLK6uopmq4GjR47g9AunMD42JnmS3lev16RX5fV4pLxgG4RIbSdeZwxHGGG2S/DUashmKVZKGHR7sFl06JomA/D0wnq9IQwH61ACEnpZt9cFmf9kJotiqQTdrsPpc8Fid0C1WKGaFTgsFoS8XukAVKtVaNIsVdAmn1nha3UQ8gfQajSQyWRQLVcRCgQwPTmFQb+LazdvUr+AibE43j93HopuwUunTuHN17+KaHziCRlOBLgD6dbevH1TUOHRI8eEY2NBWizm5aJMmi438bvf+Ab++q//FrpNg81qx8TElDAQJGcDwQBi8Zgomi5fviQXeOTQIezbuwcTY2OCRlvNpoSq3pBaDDu8Hi+cdqeUG9LAvDfALhMQmw+jgSswv8dGZguVegWZfFaYCm4Kl90Oh26V0NjqsmdWk/DOMaduqy0cZKfbRrVeRyqTFSRpc9gQCAeg2qxEV1LS2DQLAi4XHLqOWqMu5YxFUyWysCCv1hpQzCpsuhW6qqBcKiGZSCLg82N6fAq5Qg4Xr17B+MSUeOmtu3fh9Xnxyksv4Y033hau93EeD9RxH3eEQzaXRSqTgsNhh8flxo0btwzDFfLYvWsKA1XD1evX8S++/4c4c+Ysrt+8hlyugLGxMUyMT6LVbqNYKGBmZhrxsTiSG0msJ9YlpIzFRuF2OSXPkV6yOx0CHgjVaTC+n9vtkZxJoHMvdIrtDFWVeFm7jVqtgnwpL0bjny2KCo/TCavFQLzcNIT2DMs0MEEJER+/M5+xZdNoNeHxeeAP+KDZdAwU1ShfNCv8Die0IYR7NGsG0UB1W29ADyZ67MJpc0gE6rfaSG4k0Ov3MTU2AY/DhdWNDdyavYMTR0/g5t27Eg1Gw2GcPH0Kb775dVF3fWTs9BGWfCBUbs8VlUpZSNChaSC70OfxShtnI5nGe++fkXrnyIH90OwOXL1xA1999TWpkf7uRz9EvlCQnR0dGcWRw0eQSm5Ia2Nmehper0c0GJFIGOFQSHJLq2F0jt1ej9RDDGmE7mQinA6XGNDBkKVpspCywUwQMETIXSoWhD6i4QgKnLoVbodTQm2HzcoGvbkmIbHX7Qko4c/rzaaE1HQ6g16/i1DED2/AB7OqCwvEnMxN5Xe5oQyGAkpUTRWaTxTJ/R5qDYbIplwfN8mgN0Q2mUQhl0M4EhESmRtrbmkJxUoZB/bsw4VLlwBVwWQ8judfOIkXX37tAU53J573Kw13/txZ6XQfOHRAPIAuXyqVkc0V8M77Z1Crl3Fk/z54AiGsrq9hcjSOWGwCP/3HXwCqGbdu38b6+jqef/Y5jITCAgCYrMORsDQgbXY77HaGMKBVb6Barsj7MOEHAgHhOVtdcok96BZNtPXkDjVNF0xIgU6lWhSkl86mpPYiDeVxOAWmkzhuUirHYrvZFlVxj17W7QoCZGikl5EhoTGi8Qg8PjegqBiaFAmPFkWDz+WAiiEK2Zwsri8YhGLRJY3Q04rFHHSrLmNTrA0rxQqW5hfkmmdmZkQ7yeddvnYNoXBYuNA7s7OwuRzYvWsGJ0+/iEOHj92b9d6J0QRVbucquZO3kOT/+fM/R7fdwPMvPC/aP6fdIXUc2YMzZ8+i1arj0L49CI6MYD2RQMDpxsTkbly7fQOeoB/JVBqzc7Ow61aEQ2FpNEYjIwL5efoD2/cup9PgBvtDtBtNKYCZL9gqovEcdgpGaYC26DVoVI/TLYN+9LJEah3ZQlYSv9Nmg8vuhGIyi8GabeauntBb3W4PfQmLhgYkz/yTNo6ocLkciI2PwuF1YcButUmRkKXT0xxu6CYgn01LWA2Ew9BtDgxMJgm9HOQgkxQJBSW39Tp9rK2sIZ1OYTweN8AXgGK1gosXr+D4sWPCrFRqZdjdbhzYsx8vvfIVxMYnjVmBHaLoj5QD98ugId57512YzUO46B02wzOKhSIKpRLOX7okhju4ZwahaBTLK0vwMaR5g0hkUnD7fTCpihiCdNfq0orUTnum98DpdqJYLsLuciAyEoHL5oDCA1gGnItuSnFOQMSiPugLwOVhaUFjtMBjk6yahk6riWwmjXK1LOSwx+mAVbOgs0Vn9fvyegNhTDpodTpotzpSHqQzaWwkN9ButxAMBhCPj0J32dDlDZpVig9gUVV4XS7YzCpKGSLeKjwBP5werwxokFTI5nOSSgI+H4J+HxQoKBZKuHP7Dux2O6anJuFzeaR8WkquY301gWeOHcelK5fhdNmhWa04vO8wXiMwYeg1qrOdOtyDdZxx/JdJ8hFFLKVyAblcVvKS4RElFIolQUetdgMHdk8jMhrDwuIcPDYbbDY3UvmsXIjD65bnM2fdunET2Y0Mdk1MYWJqQsjd7qAPfzAg5YPDYqA+vi/RZalQFKaBNSFLA9Z4hN3MJ9VaGdVqWWRxdt0Gh80hpQCvt9Y0pl+YL6Vt06NItSW1WbFUQSKZEsOZzENEo2HDaFYLmv0BBopijPSSe3U4YdctKOfzqBSMTebyB2DWVDJksmE2UhtSF8ajUdlk/U4fiwtLSG0kMT4xjvhoFHZNl2jx4Y2rcFidQkxfv30To7EIzKqG4wdPiOFU65a661Mabot24ndW+hTFFEtFgf2lAts4VWTzBVy5eQPdTgv7picxEothYX4WDosOfyCClY112N0uyQWVWk3gMn/3xuUbcFjtOHT4IPx+nzQth4oZ4XAIYW8Ali1p2mAoOY/kLMGQ1WqBz+uVBWaIKVdLAr4cNjssJhWdVhvVak1yGRSzENsMvRSmMrxVqhWkszmsJTekRHA6bJicHEckGoJZNaHR6aJvUmEyK7CqGgIEQixxygXpgJBzpaZG1a3oU57YborRqpUKYtEoQr6AFPSlYgk3rl2Hy+HC2HgcAZ8XmqIJa/PeubM4fui4AKhqrYJQJCAh9+RzL+K5507BpG6NePzahhuiVMoLI8Bww9zCacoGYW46i1uzd9HvtTEzEcdoLI75+VnYFBXR2DiWE+uw2HW4fX70eJZHtSJQ/8qFS8gms7IbD+zbB0VTUG03JbGPBEPwur2wsGYjw0jdYqMhQxME/opGAU4L3W5bSgObzh3eE0DDwr3T7UPZbCUZRTjRZktOMWDhn0gmpV6LhPyYmRyHP+hHd9hDrdtBn4HapEDXdPhoNIKiagXlQl7aPA7pNToEzba6bWTyGSmPmGsnYnHYNF02z/z8AjLpjAiGIpGgYALVrGFxbRWz8wt44dnnceHSRYxGwoAyRCg8gldeeQMzM/skFTzu42OYk6EU27lcRnYWdxDbH7lMVuirtWQKd+fnMBh0sSseRSw+hoWFWVhgRnx8CmvJJFRdE6/TbDZkCznYbTbUy1Wc/+CCFM+HDh6U9n6n10G73xeRUcAfhJd0F0OWiED6wtjXaxWpnbiIzLVEjtRycIcT5guQsFqlC0EutdvpiXo4lc0Kh5gr5KFqCibHYpieGJd8WOu0UO200Cc+VVRYVQt8TjesusV4v0oV6PVgddhhd7kxNKvocE3KeSSTGxj2etJjY6+N55BkUxncvn1b9CkjkTB8Po9wlmYoOHf5ktGri0Rw7dpVHD54AJV6FdO7ZvDam19DIBg1bLZzZ/tVXOVQSOBCIYtkKimIsF1vSq6DomAlsYHZhQVBclOjEcTHx7C4NA9tAMTGdyGdN2o/p8cDq8OJUrWCVruJgMeHG1dv4s7dWYTDYRw9eAB+j1sWsacoolcJenzwOO2yUQhA6pWyGE9V2MPTBc7TYOVyRdAiJzjZNSac7w+Y53idefEwsiDsCnh9buyensQ485lFNZgTUlwiVFVhZYh3uWFTNVTKRRGsko+kwIebT1F1dIdDFOtVJNMbMu8WCQQRj8alAcvcP3dnVhBqZGQE/oAfDrtNSpdatY4PLnyIPTMzYvBeu42JXRNCAhw5eAwvv/FV2GxOyccs5rd0dDvxvgfLAREhD8DiO5vLCJEcCoRQKRaF4Vd1HUura5hdXBTCdTwawtjEOJaXFqD0B4iN7UK93UKlWoLXH4DV4UIHA+TzWekM99o9fPD+WZQrFeydnsb+mRnJc7V+RzzG73Qj4HbLiXI0GufK6AWE+LVqDblMTkIjC2PdaoPVbpff61NmUKlgPZnC6npC0C/bRvFYFPv3zCASCaA/7KNUL6NKAENPo9FUHX6q0ywWlAo5VAp56IoK3WaF7nJKB59wrdZqIpnPyWa2aRomR8cktLMtlEmmMT83J0wKa1QqvB1WK9xur3REFldWcPDAAZz94AMc3LsXZp3I1YQXXngRx587JW0xQfMmvtPOQ6ZpMBxs9fYljHFwMc9WRWpD8gtjOfMbuwAWm00agHMrS4bhIkEx3MrKIsw0XGwXhqqC9cSKxHCbyw2TpiKTTQs77/P6sDS3iGvXrsFus+PQvv1yPmOz15baTopnSrPbLQmVNBpBBg2Ry+bRbrakc67bbLDa7DCT42y3ZbezX0jD1RoNadDOTE1iH8uVgBftdhOFWhkl8pPSbtKgK8xpHrhsNpSKeWRSSWn5sOFpcdihsAQScWsPuXIR2XxWasGQ349YeAS6ahUEvDg3L6CHKgBfwA/dYkHAQxSs4/ylixIDiYqvX7uKl0+dQr5Whsvpwqtf+Spmdh+UEav7oHDn8dLUHw5ksF8ewiQN5SJX15al6ueFpDeSEpooCL01OycAhIaLh/yIT4xhfW0Fpl4f0dEp6A47FhdmERqJSt1DpFeuVaRB6ff7oQ5MuHjhIhIbKdEeHtq3F26XDQPTUOakeQSSKi0YkzAO2UxOQiO72NydVrtVvI1goVyrIZnOYC2xLsZjGcBhir17ZjCzaxIOu456oyq8YLneQGdIcl4TURBzGmvIcrmEjdUVoN+XMGfnEL3VoLyY04t1cqAFtGo1OK02KV88Tg8Dk3QAlhcWxbt9fr9wrWRGCLbK5SrOXrqEsVgc64k1uZ99e3cjXS4iOhLDG299A9HI2GaYfHwN3DZwsjnwZhoildrA0vKSdKcJrTfW16TGoeGu3rqNRDoD9LuIBtwYGx9DIrGGYaeLaGwCdqcby8sL0srxhcIYctf2e8jk0gJSQl4fUokUrl27Ibvt0N49GA0FOK0uwlQLQ1+3g0I+L1/MW9xXDFts9Wi6Ll7AsmRtI4FUNmPMUTsdmIiPYd++PRgdHZH+F/nJYrVsdLF7A5gVC2wWG/wuDxwETPUqVpaXBIyMhEJw+rwwW9kL5PSRCZVGDfmqMa+tDiFhNRgIQleM3LawsCjRgB5FnpUgyO/xCTq9O7eApfU1TMTGcOnyRZw4dhQ2qwWFZh379h7CK195Ax6XT+5N6mej/bGT9ParwAmQTK1hYWEBY/FxucDE2pqx0+12nL98FdliCaZBHxGfDfF4XHpu6HYxEh2TGa/ERkIMMRofg0nVhCJKZw0iNxwIimxgZXFJQmI4SEDilAKbHkNOM8v2SrkkPCXDFRurIv9jH6zewEYqLQossiysv8KhIPZM78LM9JSAEc41kOlnji7Vamj1+oIeifQCLp+Q0GyuEjBkU0l4nS6EwiHxNLAONJvRYAiuFNFo1oXMtmsWhDgjYXfB3Ady6TSWlldkY3r9XtisVuEno7LZgfOXL8t9K0Mgub6O0y+ekq5FG8DJ06/g2LFnoVs2NSafQuH2sY3UdGYD8/NziI/GUSWvt7EBl5DKTasAABY4SURBVNcDk6riwuWrKNXq4nEjPjuio6PIZXMYdjsIh0fh9gaEDiqWC5jcNQW70yWnnzJUUibgcTnhtNrRrNUw6HVhp4xPVUT6zVyRz+Wke7ClFOOJO+wKsPNAwU4ilZJQTqbfzWI3FsPu6SlER0dEyETyl22bUq2CEvUj/b7kNLvFjqDbB7tMhnZlY6QSxgl2pN4ILnh/Q45D9XvC5Nc3TwGipNdtdyLg9Qnx3Gm0sby4JNpIu8sJl9stYZ4zBKFAEJlMFpevXZcT8VaXlxD0+TC9awqFchFWtxtvvvkNTE7t3mwSfzqNzcfWceQY79y5JRQNF5JfRIlsRF69fQfVZhPDbgtRv1MgMIf12IPy+cPw+oICuZdXlzA1swvBSERIXhbPhNKs0YgSeaPkBJlb2HRkjiIbQYEOb4W6TLIVVIqRgSG8z2Rz8tqK2bTpZdNCLbmc7FKrMKvkEbtSxxVrFTR5roiqwqU7EHL5pRPOVgw3CT2GAiG2l8jUM6eRV20P+ig16qg0qqIAo9F0swK/2yv9Nqnb0lmsra/JvIGUPTar5DZ2v5kObt+dRWIjCb/Phzt3buPZ4yeEscmWipie2YtXX/sqvP7QpwIlW7H0Yw1Hfu/mzetw2+2iL8zn8giGI8iXK5hbXpYwMui2MBp0C+BgP6rfbMLp8sMfCIveg/zl+Hgc4XBEGP9Gs4F2qwEFJgkrlG9zGpObgp5GeosIkuFQJjMVRRj+jEy/5FCu8hSDPuy6jlh0RKZkQuEgGTUxGotzEgesGwusHTk8z/Co2xDy+OHQ7fJ61KPUiiXkKKlwOuALBTHUKNpVZJNU6zWUmnV0+10BFLxep24TMMPc1mm2sbS0KFSaZtXh9LglzFNrGQmEZYLp0vVr6PcH6LKDkMvixVOn0e93UKzW8Mqrb+D4My9smz6V40R3nNu2Ga6/GWHvJ0YuwNraMhrcufk8cvk8oqNxrKVSWF5PyAkBw34HExGiMAe67Q4G7SasNpeocXkpmWwSDocVqqLeMwq76HarVfT6TOrsjLPM6Hb7EjY4f0ApX7vbk9ZLKk2utCRexA44hyymJyYwNT4BXVelW2532aV2Yl5jKM6zu9DliQeqcKM0Gt+TAIbcJaV4hWwWGiD5yMRDY1Sz5KpasykUXbvHyVKT1HSqySw5kOFdkGQqg40NrkFXwqSUJhajHxfwBJBKpXH19k34vV4szc9LH5HjV7w2u8eLr3/j9xCJGu0e4/GpDdfbNNx9qzNPsDO9trwoSi0xXGwcCysrQnmxaDYNupiJR2S4g4bTzYBFZ1HsEq1HvVmVDgLbK2TwuSMZFrlTc/mCjGixxBAFoMwVmNAdDKXBmc5mkc8XZLFJBdFDR8IRgfgM3wQW3FyBcFAgOHMWtSZ5Mi0yzqvBaXUg4PELhGcdxxmBTqOJcrEkYIPUlGazisGkbdTtolCtSkuJJZHNogmDw/BKw5FHrZWq0hzmZjOpJjjJrGgaXHaH5DbNpGF2bh6rSVKFDty+dRPHDx9GJBpBrlTAcydfwosvvQaTia3ZLRD5axtuS89oiIQIUgvZDO7euSMjRKzL7pJIzedhsdqgoo9d8REJUzSAVTNa/Z1OX1r17J3ZbLrkH55LRcBBxp9yOfbHaDBRcanqZl6qIVsoiOyBHCTVWBQRsTMwFo9hkqIi9vgqZWE2RqIR6XsJa1KrIFcpok5ZuaLBbXWIp+m61RC88pSfahn1UhnD3kD6cDYPG6cmCc3srxVrNVRbTWktUexjVVXJb9SLcOMR4a6vrgmrxC4685rusAo1xkKevcNatYGr166LRdhJSaYSePnUSQE+zUEf3/z97yEandg8ZoSamc3i+dOFyo/7/DhDSUUDzN69jYX5OelKL1FeR1EMJQSmPrwuh/CSvBEaiopehjy7xSo7jiCENRBZegIYshzsaIvwx6xKgVtjnivkBYnS25gb6PtEf9QkcrbM63FLMU4v9fm9GImNyGJwooY5iQVyvdOWHheVYWGPT2gsgiLpeJMqq5SktmOnwx8MCsMjw4zsYNQJRurSI2TupaKLxJRVUeFze6RJymF9TpvSu3kPdrdTyHR6ZMjrl+772kYKN27eRDAQwO1bt+Bw2fDM8WNCfE/t3Y/X3/qGzFo8icejp3UIiwt5XLlyUTQX9WZNKCeNophB1xjkGAxEjkCdBxuf9BIRnDYM7SJ3HlsqhiTCLKCDhDCHIvOE/8Wi6ByZr7jbNVUVfcvUxDhisVHxPPKkDF/R6AhCoYCBHvs9YU6K5ZKADuZHGi3k8Uk3nJ5IUJRMpKQfaLUocDrsCAbZW7Ow1JKvarMhtR471QzLBD9WSvKGQ6HgHFYbKqUKVldW5frY0SAoEZ6UoMRuR9gXAM++uH33roR5zkpcuXwZxw4fxNTkpNSyX/0n/xQj0fEd6UR3YthHG25onOMxN3sH77/zS7SaVdHDk+JRZDzWKr029p7Ybul2utLUpG6ReYALx3qM8gLWYtypLCUI67O5vIzj0mu2HjarjtHoKGamd4lncNMQJXLOjOGSIiNyqd1BD5U6Q2techqlbYTqQQppNQ1DHsHUH2I9kZTPrHEwZDsc0sBl66WHgRTHjQ6RXkW61NyEZG1YV1JmwRxHnnbQG2B5YUlCPfddb0BA5JLczrWgccmWkAS/dOkyrA4HEskNpDc28MrJU4Kqp/bvx8lXXoNg1MdgRx5lwE8wnIFbmCPe/cVPsTB3Gy67DV6vGza7ExarLvzhoD8QBRilCmwJ9bp9ifNst5CxYMakEVlarKfS0lVnXtw6U4qLwFy2a3JC9JaE1FQ3E2Zz6N3r98FiYfAyZrXZz2KJQMjPjrfD5kTY64edRuv3JMyvLK1hYXkFDrsVAZ9bDOcLBORQGOY2KshKnL7hYZ99olCGeN3IbUNI3mLbJp3KYGV5WUIzSwlFV8XbuBHZMfe5vSIUSmxs4Pr1G4hEozhz9gOE/D6cOvEcRmNjePntr8HjCxpU1edjuK3kCZHq/ewffoxqKSdteY5KMTvyZphH2Oykd8k5H5ouNBVPzK+3moIiKYWjVp85kuCHRiCZzFMH6GUMKfS4TCotCJAGY+dAPHVI0YChpaTkIVcsSKFOWQEBCoEB8yqJbirAVtfWcPPmbei6BSPhkBS/pLQIRPoEUKz36jWB/x16vAw3aiIx5/ZguHQ73NJFp16G9SPVzQzP/E7poJwWpFpELESR0vWbN6SebXe6uHz1Ko4eOoDjR47j5MuvYmb/IaHmBP59PoYzKNBNnTeuXLqIM+/8HIVcVqZyqBMxhvRNEjb4RUHNcGg22i2lsjEQUSgKMcwFEv6Ou9tqRSjgFzUUoTSBBzWObMlMTE7ImBJ/Rw4u2/yPc2hssRAFUsJAtBf0+sXgLDU4PpVYS+DilSuyQPGREXhcDviDPukoEIiwKVpq1CS3dTmEORjKBiKYIRhha8fjdEn9ObewiLWVFQT8hqdSbiFokrPtMMFttcuASyaXx8XLlxAKhnDh4kVBoM8cO4LnT7+I19/+Oux2rxFd5HMfdk4k/xqhkkFOHFz+T6nbubNncPaD94Weok1pBIY0ASUKO/59VOtNYe8JKihyld4uj0oymwV8sFgl+8FGJ3NjNp2WxE+J+ujoqBwgzXqK8m7eL9EqPS1P3WWvKyNdRHE0mt1ikw2hmIDkRhrnL16U/Do1Poag1yMFMEMtEWMPQzEYUSQ7FjQa15FyCeY2Go2FNnM2NxsPoeH1UePJvKrbrUJp8V5Z4lANRkHQ7MK8aFtYGrz33vuIj8bw4qmT+J1vfgu79uyXuu1zNdzWdIXxeWdGviMsP3PmXVw4/z5K+YLhRZTVdahfbEvR3Ghy+qUnu0sYEUq5LZwPcIrsnF92uw3Nel3UZPS4yclJuD0u4/dpNL4uhugNBjKUmCvRa7uCXlnwkvCl2NZMZYfZjFSSRrskyrTY6AjCfh+CXi9GRqMgxUAEWe80JURyMxEo0Wj8XaumCpK0KRq8Tg+G/SEuXLmCtfV1kYlLrtZMUuxTXcYBRvYpPXanTPhcuX5dOifXb9xCMV+Qgf5vfvs7OP3Kq7BwY8lji6D6HDxuu6tuHwjhjj5/7gP87Gc/wcLcrFBJIu3uc3k410bUb0ykkkh2OBwYCYcRCgbFW9g5ppaEYZFq39joKBRNRb3VkLwiZQaZFJEbGD01ehrBAhXL7ItRi8nRJ/FYhqpLV7G8vIJAwI+RSAhBnwejzJG6Ll3vNgv1Rg2NTluIZj7kaELFDDsFQ4oGl80Jp82J1dV1vHv2A8m/Y9Go5G7doQu1Rj0KUSu9i6UCR6PnF5dF4Hrmg3NyL9/65rfxO7/3TZlSNQ6mk2OLNoPXF2g4XgF3LI33Z3/2v7C4OL950qkmo0bsxlMPyXYHu9zBgF9yAms7MvMMX6OxUWH46YkcO6K30vD0Mt4qQxshPwljGpDDF/Qw0k8EDxazRQSpHNq4cv0GZucXpaZimyfAIj0SEiBBINIRCq6BRrslHmxoPEwSXtkypeFcuh1+rx/lcg3vnzsnDdrpXZNCmamaGTaX02BqWH6YzLKJ2Py8dfuuIFSS7+12F9/61rfxrW9/B4FgyHAysjPbHO5x1Vy/Ks996lPQ6YHsIvzwR/8PP/y7H6BCOmkgCng4nDbxJFJL7JtxTJc/DwdDksPYUdB0Tagu5jIajozJ0GwS7pBGY9eaR1RwJJiexbYJ5XuE7OyJKSZFWkFzc/O4Mz8vG2lsdBTxkYiIbG1Om+QlGo31muRMRoTN8C0olfQWT1Gw2KTBqltsuHr9Js5+eAGBEI+5iItXOpx2qc/oaWRWWJyTWK5WargzN49Wt49ULo+33v4avve9P4DX49/cHI+tuttJ7W2gjk97fD0ZE+6ecrmAd9/5R9y8fhX1ckWUT0Re/DcW4rxxegE75QyNlCtwAcl2sHXCMCQQSJSwZmlilpt1KSP4IEPPsOjmrBs9TTGYmXyxJNKBucUFKfqpW+RCj0YjcLochqexVOl2RKVFBsYYTzYJ2yOnRAwBm6LA63Ah5Ashmy3gl++9h2yxgMmJOEJ+r/CiHLRk6CZ3SS+X4wxhQiKRQq3Zhtmi4/kXTuGtt942Dsh+QsjxU6PKR/0iAYkRcUwo5DO4cPZ9zN66gWatKl7CEoH8ps/nEyBCWQJrPp41QpQov73ZFeCiEEE225yyaYnH8XWpLvbYHXDbHYL86Hm0cKFQwvLaGu7MzaFYKsPv9ch4Ls8WITnAqo8boEW1c6shOW0L0ZIs4IiW4W2KvH7Q5xfV8dVrN/DBhfOwORyYnhqH22mXfhvpNIZ5AhOOJvc4XNLkmS8DTE7vwfOnT2N6Zrekg601uedrmyntU6gTHul9n97jNpPt1kHaxXwWF869hzs3bxgNUzZEFVX4PDlRiB1Psik8PdXC0kGR0MgQxyKYqNQANxBAQzaCbAcboVwQmeEeAvl8EauJBOaXlqQQJ1Il8iOS5CQpeUwCEcPTjINoROjEDx8ih8qmb78nuheGXT+njNwepDNZARcbmZR0xePRCHxet/TbGLLpYZxM5clEfE+ezzk9vRuHjhyVMHoPND6w3PfPqv7SGO7jEGelUsC5D87g5vXLovuX84k5iMGTClTOnVGIytlBRchmFrVkI1j78cExXIZDztKxQGc+YS7jrABRWT5HZVdS+oLsJtCwNBqRn9fvgcmiCZChsaqNhgAePviaZDqaTZYrTQEl7AB4bQ6RJPR7A9y8cxfnr1yWTUbVc8DvExEQBU6k89gRGQmNIjY6honJXYjF47DZf1VYfNJm+qjzfWqP+6jhjIvlWVVXL32I9997VxTMIq02U+5t2gyNBtLaOm+fXklv4qgS5XdkY2gwfnE0l1OePIqKzVx62koiIUpoFvFTE2OCHvlnEtk8k6Q17KFM2N9qiRCIGkpuApYrnJxhTiXHSKVXwOWRnLm6lpBx6Ew+J7pMHtvB0+24kWg0ytyfeeZ5HDp0BJFQxPg0xW2PzyOnPWy6J2g4A/PyJji7xu7vmffflU8n7PbaMCs8r9gk4ZPENGkj0lacSCWLxxBKuZqcvscGKw+Q6XTRqBntoUQqiUQ6JSE1EghhemIMoVAQVodVNgSZGeZNAptykx+BMpRhDhbrbCPJaXW9rpyUQLDjdTjgsNgkRHIWYn09IciVI1Jun0ciRH8A2G0OnH7xZRw6eAR2HhpunFf0gE7kN95wWzdgTLYOsLQ4j3fe+QXWVpfk7yoNZ1YlbPGEPXoJC2hpE3GMlyPFLZ4H2RbdSavdlUYpOUzSZ6TL2D2YHB+H3+sW7pBVGfNsj8rnZkOasSzg2ZPj0D+Bj7R/mk35fc7xsUPutFpRLpalq58UibwZ46Mx+AI+QDUJpxoJR/HSi69iZnr3/SP6f42u9Y6x/g6e+EQ87uH3uc+yUAW9govnzyGxtioKZeY78Sj56BLjaAx6AksEkrOUmtNDaDi2fwqlgqBEzh1QKBQboX7Sit6wL70xvpd00nn2ZLsF82AIp8U43YhhMcNzNQUsKbCrmtRs9Lh6tSaC1o10WmTynGsbiUThcjthczoxtWsae/fug88XkrBuwEUjqmz7yw6W+LN5ymdiOJYD9+6T/bNSEefPvo/bN26I+Ig6EGMJKB0YyALzzzQAOwI82IZ5jdQE4T0XldOfPEaQr00UyuKaZYOE01ZLmH4y+jLE72BnoSukNHlPco0cIHGqOnSzhlKxLOUE8ybz1+T4JCYmpzCzZy+mZ2bkdARSWkZXZJP5uCfJeTKU1a9rzs/EcNt5TSOQsWzijPQcLn14EXN378p0DcdqufCsq2gM1nLMLQQrJJE5/BiPjkjhzlBL2RxLBhLYbMySkCYZTa0JKTEiRXoyJ3YI4dn3o5zCbrNKiWHuDZHP5LG0sipyBR4MwOnYE0eO4+jxEwhHo9L4vf+5aob2Rky1/QPdft1VfwK//5kYTrzpntdt7tDNbzTS8tKyHA3FM8KWlhaM4UX281RVJAs8foKybR46TQTKUGqEVKPeYw6U2s5iMQ4x7fNAbONjUyjGZS1H4GO1cuxYlz5do94S8nhtLSEfK3P46DEcPHQI07umMTk5JVOt93nEh/nFe2dQPf7o6BMw0se9xGdmuE+6XjIvpVIBqVRSZHs0npDQ1EWyUFfNMsTIcWB6EMlh+eAFHtHEwUGnU9Ao5X4yINLrQbGowoFSO0KvZZ+QgKdSrqFUqoiscNf0DI6feEYOr+aJENvPFvki0OEnrdOv+vcvzHDbPyGKF8fPp5FPxRBKigqynpyERwEtTx6XA6zlcO5NFKqYRchDgpqnChUKeZF7lyolyaGsA3lMk8fjk/aKx+OF3x+A1+eXbvjWOWBbB/JITv4cOMZPa6jPpI57UhfzqNd5VLBiLqM6maGUZDIJZNqA3nT/JHbjGP2HUeH2fPzUcJ+BJe8Zbgss3Ietjw3Qv3wZ6/EX7AsLlY97qfeqpyew6k/gJR738p/4879khtu+pB+LpbYdMrr57w8Uxduj4X1mfvsrPfwOX46q7PHt+ptnuI+9x48z+G+qSXZmxC+Z4XZ20U+f9WtIF54u3he7Ak897otd/0/97v8fQzWa+wfRufIAAAAASUVORK5CYII=">
          <a:extLst>
            <a:ext uri="{FF2B5EF4-FFF2-40B4-BE49-F238E27FC236}">
              <a16:creationId xmlns:a16="http://schemas.microsoft.com/office/drawing/2014/main" id="{CD890848-10C4-4A30-BE1D-DA5AD104AE52}"/>
            </a:ext>
          </a:extLst>
        </xdr:cNvPr>
        <xdr:cNvSpPr>
          <a:spLocks noChangeAspect="1" noChangeArrowheads="1"/>
        </xdr:cNvSpPr>
      </xdr:nvSpPr>
      <xdr:spPr bwMode="auto">
        <a:xfrm>
          <a:off x="5067300" y="15857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289560</xdr:colOff>
      <xdr:row>13</xdr:row>
      <xdr:rowOff>30003</xdr:rowOff>
    </xdr:from>
    <xdr:to>
      <xdr:col>2</xdr:col>
      <xdr:colOff>1366837</xdr:colOff>
      <xdr:row>13</xdr:row>
      <xdr:rowOff>899116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EB0DF786-FAAB-4ADB-B984-DACFD48D5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24253983"/>
          <a:ext cx="1077277" cy="869113"/>
        </a:xfrm>
        <a:prstGeom prst="rect">
          <a:avLst/>
        </a:prstGeom>
      </xdr:spPr>
    </xdr:pic>
    <xdr:clientData/>
  </xdr:twoCellAnchor>
  <xdr:twoCellAnchor>
    <xdr:from>
      <xdr:col>2</xdr:col>
      <xdr:colOff>297180</xdr:colOff>
      <xdr:row>10</xdr:row>
      <xdr:rowOff>38100</xdr:rowOff>
    </xdr:from>
    <xdr:to>
      <xdr:col>2</xdr:col>
      <xdr:colOff>1449455</xdr:colOff>
      <xdr:row>10</xdr:row>
      <xdr:rowOff>891540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70DE1B1-7F10-41BB-B653-1991C2516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5237" y="8463643"/>
          <a:ext cx="1152275" cy="853440"/>
        </a:xfrm>
        <a:prstGeom prst="rect">
          <a:avLst/>
        </a:prstGeom>
      </xdr:spPr>
    </xdr:pic>
    <xdr:clientData/>
  </xdr:twoCellAnchor>
  <xdr:twoCellAnchor>
    <xdr:from>
      <xdr:col>2</xdr:col>
      <xdr:colOff>281941</xdr:colOff>
      <xdr:row>11</xdr:row>
      <xdr:rowOff>11430</xdr:rowOff>
    </xdr:from>
    <xdr:to>
      <xdr:col>2</xdr:col>
      <xdr:colOff>1468963</xdr:colOff>
      <xdr:row>11</xdr:row>
      <xdr:rowOff>924251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97F2EADD-6354-4665-A8AD-5ED14721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49241" y="16798290"/>
          <a:ext cx="1187022" cy="912821"/>
        </a:xfrm>
        <a:prstGeom prst="rect">
          <a:avLst/>
        </a:prstGeom>
      </xdr:spPr>
    </xdr:pic>
    <xdr:clientData/>
  </xdr:twoCellAnchor>
  <xdr:twoCellAnchor>
    <xdr:from>
      <xdr:col>2</xdr:col>
      <xdr:colOff>287655</xdr:colOff>
      <xdr:row>22</xdr:row>
      <xdr:rowOff>28574</xdr:rowOff>
    </xdr:from>
    <xdr:to>
      <xdr:col>2</xdr:col>
      <xdr:colOff>1448925</xdr:colOff>
      <xdr:row>22</xdr:row>
      <xdr:rowOff>921268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00ABFF07-F3CA-4863-83BD-69B41C99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4955" y="33548954"/>
          <a:ext cx="1161270" cy="892694"/>
        </a:xfrm>
        <a:prstGeom prst="rect">
          <a:avLst/>
        </a:prstGeom>
      </xdr:spPr>
    </xdr:pic>
    <xdr:clientData/>
  </xdr:twoCellAnchor>
  <xdr:twoCellAnchor>
    <xdr:from>
      <xdr:col>2</xdr:col>
      <xdr:colOff>284797</xdr:colOff>
      <xdr:row>23</xdr:row>
      <xdr:rowOff>19236</xdr:rowOff>
    </xdr:from>
    <xdr:to>
      <xdr:col>2</xdr:col>
      <xdr:colOff>1447801</xdr:colOff>
      <xdr:row>23</xdr:row>
      <xdr:rowOff>925306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46FA3BF2-74AA-41FD-A231-04EED2DDA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2097" y="34469256"/>
          <a:ext cx="1163004" cy="906070"/>
        </a:xfrm>
        <a:prstGeom prst="rect">
          <a:avLst/>
        </a:prstGeom>
      </xdr:spPr>
    </xdr:pic>
    <xdr:clientData/>
  </xdr:twoCellAnchor>
  <xdr:twoCellAnchor>
    <xdr:from>
      <xdr:col>2</xdr:col>
      <xdr:colOff>212913</xdr:colOff>
      <xdr:row>30</xdr:row>
      <xdr:rowOff>37946</xdr:rowOff>
    </xdr:from>
    <xdr:to>
      <xdr:col>2</xdr:col>
      <xdr:colOff>1434353</xdr:colOff>
      <xdr:row>30</xdr:row>
      <xdr:rowOff>892565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B44AAB54-765B-4CBE-9F35-F6723D5E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354" y="27100152"/>
          <a:ext cx="1221440" cy="854619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31</xdr:row>
      <xdr:rowOff>15438</xdr:rowOff>
    </xdr:from>
    <xdr:to>
      <xdr:col>2</xdr:col>
      <xdr:colOff>1512793</xdr:colOff>
      <xdr:row>31</xdr:row>
      <xdr:rowOff>856655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6033E136-5402-4EA2-B196-3EB3F0F6B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0353" y="28007732"/>
          <a:ext cx="1299881" cy="841217"/>
        </a:xfrm>
        <a:prstGeom prst="rect">
          <a:avLst/>
        </a:prstGeom>
      </xdr:spPr>
    </xdr:pic>
    <xdr:clientData/>
  </xdr:twoCellAnchor>
  <xdr:twoCellAnchor>
    <xdr:from>
      <xdr:col>2</xdr:col>
      <xdr:colOff>277963</xdr:colOff>
      <xdr:row>31</xdr:row>
      <xdr:rowOff>849850</xdr:rowOff>
    </xdr:from>
    <xdr:to>
      <xdr:col>2</xdr:col>
      <xdr:colOff>1647265</xdr:colOff>
      <xdr:row>33</xdr:row>
      <xdr:rowOff>76961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7F57C3B6-00F5-4FEA-9C93-CA5E5D08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85404" y="28842144"/>
          <a:ext cx="1369302" cy="1087288"/>
        </a:xfrm>
        <a:prstGeom prst="rect">
          <a:avLst/>
        </a:prstGeom>
      </xdr:spPr>
    </xdr:pic>
    <xdr:clientData/>
  </xdr:twoCellAnchor>
  <xdr:twoCellAnchor>
    <xdr:from>
      <xdr:col>2</xdr:col>
      <xdr:colOff>587218</xdr:colOff>
      <xdr:row>80</xdr:row>
      <xdr:rowOff>115253</xdr:rowOff>
    </xdr:from>
    <xdr:to>
      <xdr:col>2</xdr:col>
      <xdr:colOff>1120341</xdr:colOff>
      <xdr:row>80</xdr:row>
      <xdr:rowOff>855345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21D40787-BBC9-4167-B9CF-CFA5BB82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54518" y="129388553"/>
          <a:ext cx="533123" cy="740092"/>
        </a:xfrm>
        <a:prstGeom prst="rect">
          <a:avLst/>
        </a:prstGeom>
      </xdr:spPr>
    </xdr:pic>
    <xdr:clientData/>
  </xdr:twoCellAnchor>
  <xdr:twoCellAnchor>
    <xdr:from>
      <xdr:col>2</xdr:col>
      <xdr:colOff>534257</xdr:colOff>
      <xdr:row>41</xdr:row>
      <xdr:rowOff>54610</xdr:rowOff>
    </xdr:from>
    <xdr:to>
      <xdr:col>2</xdr:col>
      <xdr:colOff>1129760</xdr:colOff>
      <xdr:row>41</xdr:row>
      <xdr:rowOff>892810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844A058C-156B-46E4-8D48-7005A066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1557" y="57745630"/>
          <a:ext cx="595503" cy="838200"/>
        </a:xfrm>
        <a:prstGeom prst="rect">
          <a:avLst/>
        </a:prstGeom>
      </xdr:spPr>
    </xdr:pic>
    <xdr:clientData/>
  </xdr:twoCellAnchor>
  <xdr:twoCellAnchor>
    <xdr:from>
      <xdr:col>2</xdr:col>
      <xdr:colOff>542805</xdr:colOff>
      <xdr:row>42</xdr:row>
      <xdr:rowOff>58103</xdr:rowOff>
    </xdr:from>
    <xdr:to>
      <xdr:col>2</xdr:col>
      <xdr:colOff>1118496</xdr:colOff>
      <xdr:row>42</xdr:row>
      <xdr:rowOff>877253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E95F56E9-6E15-4475-B9C5-8DD185FB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0105" y="58678763"/>
          <a:ext cx="575691" cy="819150"/>
        </a:xfrm>
        <a:prstGeom prst="rect">
          <a:avLst/>
        </a:prstGeom>
      </xdr:spPr>
    </xdr:pic>
    <xdr:clientData/>
  </xdr:twoCellAnchor>
  <xdr:twoCellAnchor>
    <xdr:from>
      <xdr:col>2</xdr:col>
      <xdr:colOff>536795</xdr:colOff>
      <xdr:row>43</xdr:row>
      <xdr:rowOff>64294</xdr:rowOff>
    </xdr:from>
    <xdr:to>
      <xdr:col>2</xdr:col>
      <xdr:colOff>1144365</xdr:colOff>
      <xdr:row>43</xdr:row>
      <xdr:rowOff>916781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BB254835-4194-45DE-9DE9-A3AFC805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4095" y="59614594"/>
          <a:ext cx="607570" cy="852487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24</xdr:row>
      <xdr:rowOff>9525</xdr:rowOff>
    </xdr:from>
    <xdr:to>
      <xdr:col>2</xdr:col>
      <xdr:colOff>1452274</xdr:colOff>
      <xdr:row>24</xdr:row>
      <xdr:rowOff>853440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D0A61A1-8EA3-453F-A371-144EC72F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4475" y="21564600"/>
          <a:ext cx="1118899" cy="843915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29</xdr:row>
      <xdr:rowOff>19050</xdr:rowOff>
    </xdr:from>
    <xdr:to>
      <xdr:col>2</xdr:col>
      <xdr:colOff>1427330</xdr:colOff>
      <xdr:row>30</xdr:row>
      <xdr:rowOff>19050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5554691F-0288-42E8-AF65-76FDBD8E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8750" y="26241375"/>
          <a:ext cx="1179680" cy="933450"/>
        </a:xfrm>
        <a:prstGeom prst="rect">
          <a:avLst/>
        </a:prstGeom>
      </xdr:spPr>
    </xdr:pic>
    <xdr:clientData/>
  </xdr:twoCellAnchor>
  <xdr:twoCellAnchor>
    <xdr:from>
      <xdr:col>2</xdr:col>
      <xdr:colOff>627064</xdr:colOff>
      <xdr:row>100</xdr:row>
      <xdr:rowOff>39687</xdr:rowOff>
    </xdr:from>
    <xdr:to>
      <xdr:col>2</xdr:col>
      <xdr:colOff>1039814</xdr:colOff>
      <xdr:row>100</xdr:row>
      <xdr:rowOff>889000</xdr:rowOff>
    </xdr:to>
    <xdr:sp macro="" textlink="">
      <xdr:nvSpPr>
        <xdr:cNvPr id="181" name="object 4">
          <a:extLst>
            <a:ext uri="{FF2B5EF4-FFF2-40B4-BE49-F238E27FC236}">
              <a16:creationId xmlns:a16="http://schemas.microsoft.com/office/drawing/2014/main" id="{564BA275-E716-435A-A285-42FC24E1976C}"/>
            </a:ext>
          </a:extLst>
        </xdr:cNvPr>
        <xdr:cNvSpPr/>
      </xdr:nvSpPr>
      <xdr:spPr>
        <a:xfrm>
          <a:off x="5751514" y="166812912"/>
          <a:ext cx="412750" cy="849313"/>
        </a:xfrm>
        <a:prstGeom prst="rect">
          <a:avLst/>
        </a:prstGeom>
        <a:blipFill>
          <a:blip xmlns:r="http://schemas.openxmlformats.org/officeDocument/2006/relationships" r:embed="rId7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sz="1092"/>
        </a:p>
      </xdr:txBody>
    </xdr:sp>
    <xdr:clientData/>
  </xdr:twoCellAnchor>
  <xdr:twoCellAnchor>
    <xdr:from>
      <xdr:col>2</xdr:col>
      <xdr:colOff>396877</xdr:colOff>
      <xdr:row>99</xdr:row>
      <xdr:rowOff>47627</xdr:rowOff>
    </xdr:from>
    <xdr:to>
      <xdr:col>2</xdr:col>
      <xdr:colOff>1285877</xdr:colOff>
      <xdr:row>99</xdr:row>
      <xdr:rowOff>886379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28B51869-5769-44EE-AF5D-F4E08C78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21327" y="165887402"/>
          <a:ext cx="889000" cy="838752"/>
        </a:xfrm>
        <a:prstGeom prst="rect">
          <a:avLst/>
        </a:prstGeom>
      </xdr:spPr>
    </xdr:pic>
    <xdr:clientData/>
  </xdr:twoCellAnchor>
  <xdr:twoCellAnchor>
    <xdr:from>
      <xdr:col>2</xdr:col>
      <xdr:colOff>349251</xdr:colOff>
      <xdr:row>101</xdr:row>
      <xdr:rowOff>47625</xdr:rowOff>
    </xdr:from>
    <xdr:to>
      <xdr:col>2</xdr:col>
      <xdr:colOff>1444626</xdr:colOff>
      <xdr:row>101</xdr:row>
      <xdr:rowOff>882687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4D26F2D5-CABA-4AF0-8C09-55E68424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73701" y="167754300"/>
          <a:ext cx="1095375" cy="835062"/>
        </a:xfrm>
        <a:prstGeom prst="rect">
          <a:avLst/>
        </a:prstGeom>
      </xdr:spPr>
    </xdr:pic>
    <xdr:clientData/>
  </xdr:twoCellAnchor>
  <xdr:twoCellAnchor>
    <xdr:from>
      <xdr:col>2</xdr:col>
      <xdr:colOff>628649</xdr:colOff>
      <xdr:row>95</xdr:row>
      <xdr:rowOff>16306</xdr:rowOff>
    </xdr:from>
    <xdr:to>
      <xdr:col>2</xdr:col>
      <xdr:colOff>1038224</xdr:colOff>
      <xdr:row>95</xdr:row>
      <xdr:rowOff>915117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E26981B9-3F11-4873-86D5-AD2C7A881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3099" y="163055731"/>
          <a:ext cx="409575" cy="898811"/>
        </a:xfrm>
        <a:prstGeom prst="rect">
          <a:avLst/>
        </a:prstGeom>
      </xdr:spPr>
    </xdr:pic>
    <xdr:clientData/>
  </xdr:twoCellAnchor>
  <xdr:twoCellAnchor>
    <xdr:from>
      <xdr:col>2</xdr:col>
      <xdr:colOff>316672</xdr:colOff>
      <xdr:row>88</xdr:row>
      <xdr:rowOff>58420</xdr:rowOff>
    </xdr:from>
    <xdr:to>
      <xdr:col>2</xdr:col>
      <xdr:colOff>1420546</xdr:colOff>
      <xdr:row>88</xdr:row>
      <xdr:rowOff>854074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498106FD-4C4F-4897-A4C3-34DEA357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41122" y="159078295"/>
          <a:ext cx="1103874" cy="795654"/>
        </a:xfrm>
        <a:prstGeom prst="rect">
          <a:avLst/>
        </a:prstGeom>
      </xdr:spPr>
    </xdr:pic>
    <xdr:clientData/>
  </xdr:twoCellAnchor>
  <xdr:twoCellAnchor>
    <xdr:from>
      <xdr:col>2</xdr:col>
      <xdr:colOff>314143</xdr:colOff>
      <xdr:row>89</xdr:row>
      <xdr:rowOff>54610</xdr:rowOff>
    </xdr:from>
    <xdr:to>
      <xdr:col>2</xdr:col>
      <xdr:colOff>1424980</xdr:colOff>
      <xdr:row>89</xdr:row>
      <xdr:rowOff>857884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96355809-32AA-4729-A365-74E934BD6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8593" y="160007935"/>
          <a:ext cx="1110837" cy="803274"/>
        </a:xfrm>
        <a:prstGeom prst="rect">
          <a:avLst/>
        </a:prstGeom>
      </xdr:spPr>
    </xdr:pic>
    <xdr:clientData/>
  </xdr:twoCellAnchor>
  <xdr:twoCellAnchor>
    <xdr:from>
      <xdr:col>2</xdr:col>
      <xdr:colOff>322387</xdr:colOff>
      <xdr:row>90</xdr:row>
      <xdr:rowOff>54532</xdr:rowOff>
    </xdr:from>
    <xdr:to>
      <xdr:col>2</xdr:col>
      <xdr:colOff>1426261</xdr:colOff>
      <xdr:row>90</xdr:row>
      <xdr:rowOff>838911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F64B279A-2E43-452B-930C-B25C1C0B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46837" y="160941307"/>
          <a:ext cx="1103874" cy="784379"/>
        </a:xfrm>
        <a:prstGeom prst="rect">
          <a:avLst/>
        </a:prstGeom>
      </xdr:spPr>
    </xdr:pic>
    <xdr:clientData/>
  </xdr:twoCellAnchor>
  <xdr:twoCellAnchor>
    <xdr:from>
      <xdr:col>2</xdr:col>
      <xdr:colOff>705987</xdr:colOff>
      <xdr:row>98</xdr:row>
      <xdr:rowOff>100391</xdr:rowOff>
    </xdr:from>
    <xdr:to>
      <xdr:col>2</xdr:col>
      <xdr:colOff>1069896</xdr:colOff>
      <xdr:row>98</xdr:row>
      <xdr:rowOff>883833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768EF91E-2403-464A-A26A-C4D1E4DE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97087" y="114657566"/>
          <a:ext cx="363909" cy="783442"/>
        </a:xfrm>
        <a:prstGeom prst="rect">
          <a:avLst/>
        </a:prstGeom>
      </xdr:spPr>
    </xdr:pic>
    <xdr:clientData/>
  </xdr:twoCellAnchor>
  <xdr:twoCellAnchor>
    <xdr:from>
      <xdr:col>2</xdr:col>
      <xdr:colOff>679450</xdr:colOff>
      <xdr:row>96</xdr:row>
      <xdr:rowOff>97844</xdr:rowOff>
    </xdr:from>
    <xdr:to>
      <xdr:col>2</xdr:col>
      <xdr:colOff>1035561</xdr:colOff>
      <xdr:row>96</xdr:row>
      <xdr:rowOff>864498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803F02ED-A927-4035-B100-AE95B5417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70550" y="112788119"/>
          <a:ext cx="356111" cy="766654"/>
        </a:xfrm>
        <a:prstGeom prst="rect">
          <a:avLst/>
        </a:prstGeom>
      </xdr:spPr>
    </xdr:pic>
    <xdr:clientData/>
  </xdr:twoCellAnchor>
  <xdr:twoCellAnchor>
    <xdr:from>
      <xdr:col>2</xdr:col>
      <xdr:colOff>627064</xdr:colOff>
      <xdr:row>100</xdr:row>
      <xdr:rowOff>39687</xdr:rowOff>
    </xdr:from>
    <xdr:to>
      <xdr:col>2</xdr:col>
      <xdr:colOff>1039814</xdr:colOff>
      <xdr:row>100</xdr:row>
      <xdr:rowOff>889000</xdr:rowOff>
    </xdr:to>
    <xdr:sp macro="" textlink="">
      <xdr:nvSpPr>
        <xdr:cNvPr id="251" name="object 4">
          <a:extLst>
            <a:ext uri="{FF2B5EF4-FFF2-40B4-BE49-F238E27FC236}">
              <a16:creationId xmlns:a16="http://schemas.microsoft.com/office/drawing/2014/main" id="{D3075BB4-A806-4315-881B-40EBFA411C50}"/>
            </a:ext>
          </a:extLst>
        </xdr:cNvPr>
        <xdr:cNvSpPr/>
      </xdr:nvSpPr>
      <xdr:spPr>
        <a:xfrm>
          <a:off x="5751514" y="166812912"/>
          <a:ext cx="412750" cy="849313"/>
        </a:xfrm>
        <a:prstGeom prst="rect">
          <a:avLst/>
        </a:prstGeom>
        <a:blipFill>
          <a:blip xmlns:r="http://schemas.openxmlformats.org/officeDocument/2006/relationships" r:embed="rId7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sz="1092"/>
        </a:p>
      </xdr:txBody>
    </xdr:sp>
    <xdr:clientData/>
  </xdr:twoCellAnchor>
  <xdr:twoCellAnchor>
    <xdr:from>
      <xdr:col>2</xdr:col>
      <xdr:colOff>396877</xdr:colOff>
      <xdr:row>99</xdr:row>
      <xdr:rowOff>47627</xdr:rowOff>
    </xdr:from>
    <xdr:to>
      <xdr:col>2</xdr:col>
      <xdr:colOff>1285877</xdr:colOff>
      <xdr:row>99</xdr:row>
      <xdr:rowOff>886379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A1BFFD83-DA1A-4F4B-A9C0-F2E009EF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21327" y="165887402"/>
          <a:ext cx="889000" cy="838752"/>
        </a:xfrm>
        <a:prstGeom prst="rect">
          <a:avLst/>
        </a:prstGeom>
      </xdr:spPr>
    </xdr:pic>
    <xdr:clientData/>
  </xdr:twoCellAnchor>
  <xdr:twoCellAnchor>
    <xdr:from>
      <xdr:col>2</xdr:col>
      <xdr:colOff>349251</xdr:colOff>
      <xdr:row>101</xdr:row>
      <xdr:rowOff>47625</xdr:rowOff>
    </xdr:from>
    <xdr:to>
      <xdr:col>2</xdr:col>
      <xdr:colOff>1444626</xdr:colOff>
      <xdr:row>101</xdr:row>
      <xdr:rowOff>882687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E12063A1-5A52-4263-9C6F-6F24A147F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473701" y="167754300"/>
          <a:ext cx="1095375" cy="835062"/>
        </a:xfrm>
        <a:prstGeom prst="rect">
          <a:avLst/>
        </a:prstGeom>
      </xdr:spPr>
    </xdr:pic>
    <xdr:clientData/>
  </xdr:twoCellAnchor>
  <xdr:twoCellAnchor>
    <xdr:from>
      <xdr:col>2</xdr:col>
      <xdr:colOff>628649</xdr:colOff>
      <xdr:row>95</xdr:row>
      <xdr:rowOff>16306</xdr:rowOff>
    </xdr:from>
    <xdr:to>
      <xdr:col>2</xdr:col>
      <xdr:colOff>1038224</xdr:colOff>
      <xdr:row>95</xdr:row>
      <xdr:rowOff>915117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1E9DFC27-C48A-443F-8DB5-3ECE3A43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3099" y="163055731"/>
          <a:ext cx="409575" cy="898811"/>
        </a:xfrm>
        <a:prstGeom prst="rect">
          <a:avLst/>
        </a:prstGeom>
      </xdr:spPr>
    </xdr:pic>
    <xdr:clientData/>
  </xdr:twoCellAnchor>
  <xdr:twoCellAnchor>
    <xdr:from>
      <xdr:col>2</xdr:col>
      <xdr:colOff>316672</xdr:colOff>
      <xdr:row>88</xdr:row>
      <xdr:rowOff>58420</xdr:rowOff>
    </xdr:from>
    <xdr:to>
      <xdr:col>2</xdr:col>
      <xdr:colOff>1420546</xdr:colOff>
      <xdr:row>88</xdr:row>
      <xdr:rowOff>854074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F67665F5-8823-4213-95B7-60AD1B70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41122" y="159078295"/>
          <a:ext cx="1103874" cy="795654"/>
        </a:xfrm>
        <a:prstGeom prst="rect">
          <a:avLst/>
        </a:prstGeom>
      </xdr:spPr>
    </xdr:pic>
    <xdr:clientData/>
  </xdr:twoCellAnchor>
  <xdr:twoCellAnchor>
    <xdr:from>
      <xdr:col>2</xdr:col>
      <xdr:colOff>314143</xdr:colOff>
      <xdr:row>89</xdr:row>
      <xdr:rowOff>54610</xdr:rowOff>
    </xdr:from>
    <xdr:to>
      <xdr:col>2</xdr:col>
      <xdr:colOff>1424980</xdr:colOff>
      <xdr:row>89</xdr:row>
      <xdr:rowOff>857884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35DD8432-9EA8-4AC8-8559-13A9CAB0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8593" y="160007935"/>
          <a:ext cx="1110837" cy="803274"/>
        </a:xfrm>
        <a:prstGeom prst="rect">
          <a:avLst/>
        </a:prstGeom>
      </xdr:spPr>
    </xdr:pic>
    <xdr:clientData/>
  </xdr:twoCellAnchor>
  <xdr:twoCellAnchor>
    <xdr:from>
      <xdr:col>2</xdr:col>
      <xdr:colOff>322387</xdr:colOff>
      <xdr:row>90</xdr:row>
      <xdr:rowOff>54532</xdr:rowOff>
    </xdr:from>
    <xdr:to>
      <xdr:col>2</xdr:col>
      <xdr:colOff>1426261</xdr:colOff>
      <xdr:row>90</xdr:row>
      <xdr:rowOff>838911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61A5DFDD-5450-4052-92AC-A1E20184A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46837" y="160941307"/>
          <a:ext cx="1103874" cy="784379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93</xdr:row>
      <xdr:rowOff>161925</xdr:rowOff>
    </xdr:from>
    <xdr:to>
      <xdr:col>2</xdr:col>
      <xdr:colOff>1310480</xdr:colOff>
      <xdr:row>93</xdr:row>
      <xdr:rowOff>844550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E17642D2-5B28-40C2-B09B-9C487C13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3050" y="109756575"/>
          <a:ext cx="948530" cy="682625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92</xdr:row>
      <xdr:rowOff>142875</xdr:rowOff>
    </xdr:from>
    <xdr:to>
      <xdr:col>2</xdr:col>
      <xdr:colOff>1329530</xdr:colOff>
      <xdr:row>92</xdr:row>
      <xdr:rowOff>825500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AED036C2-343E-4334-95AE-94512966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2100" y="107870625"/>
          <a:ext cx="948530" cy="682625"/>
        </a:xfrm>
        <a:prstGeom prst="rect">
          <a:avLst/>
        </a:prstGeom>
      </xdr:spPr>
    </xdr:pic>
    <xdr:clientData/>
  </xdr:twoCellAnchor>
  <xdr:twoCellAnchor>
    <xdr:from>
      <xdr:col>2</xdr:col>
      <xdr:colOff>371475</xdr:colOff>
      <xdr:row>91</xdr:row>
      <xdr:rowOff>142875</xdr:rowOff>
    </xdr:from>
    <xdr:to>
      <xdr:col>2</xdr:col>
      <xdr:colOff>1320005</xdr:colOff>
      <xdr:row>91</xdr:row>
      <xdr:rowOff>825500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A33009CF-D16A-43BA-B53F-FFA47AFC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2575" y="106937175"/>
          <a:ext cx="948530" cy="682625"/>
        </a:xfrm>
        <a:prstGeom prst="rect">
          <a:avLst/>
        </a:prstGeom>
      </xdr:spPr>
    </xdr:pic>
    <xdr:clientData/>
  </xdr:twoCellAnchor>
  <xdr:twoCellAnchor>
    <xdr:from>
      <xdr:col>2</xdr:col>
      <xdr:colOff>698500</xdr:colOff>
      <xdr:row>97</xdr:row>
      <xdr:rowOff>97844</xdr:rowOff>
    </xdr:from>
    <xdr:to>
      <xdr:col>2</xdr:col>
      <xdr:colOff>1054611</xdr:colOff>
      <xdr:row>97</xdr:row>
      <xdr:rowOff>864498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EF34D6A4-60D3-461C-B340-5C0E9FF4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600" y="113721569"/>
          <a:ext cx="356111" cy="766654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12</xdr:row>
      <xdr:rowOff>29932</xdr:rowOff>
    </xdr:from>
    <xdr:to>
      <xdr:col>2</xdr:col>
      <xdr:colOff>1434672</xdr:colOff>
      <xdr:row>12</xdr:row>
      <xdr:rowOff>920989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FF7E8BD6-1023-4551-A1CC-E88C48F3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8750" y="10383607"/>
          <a:ext cx="1187022" cy="891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ia.lasiesta.com/en-us/media/product/FLH18-7/" TargetMode="External"/><Relationship Id="rId21" Type="http://schemas.openxmlformats.org/officeDocument/2006/relationships/hyperlink" Target="https://media.lasiesta.com/en-us/media/product/MOH18-14/" TargetMode="External"/><Relationship Id="rId42" Type="http://schemas.openxmlformats.org/officeDocument/2006/relationships/hyperlink" Target="http://www.lasiesta.com/en-us/media/product/DOC14-48/" TargetMode="External"/><Relationship Id="rId47" Type="http://schemas.openxmlformats.org/officeDocument/2006/relationships/hyperlink" Target="https://media.lasiesta.com/en-us/media/product/DOL18-W3/" TargetMode="External"/><Relationship Id="rId63" Type="http://schemas.openxmlformats.org/officeDocument/2006/relationships/hyperlink" Target="https://media.lasiesta.com/en-us/media/product/HAL21-X3/" TargetMode="External"/><Relationship Id="rId68" Type="http://schemas.openxmlformats.org/officeDocument/2006/relationships/hyperlink" Target="https://media.lasiesta.com/en-us/media/product/HAL21-19/" TargetMode="External"/><Relationship Id="rId84" Type="http://schemas.openxmlformats.org/officeDocument/2006/relationships/hyperlink" Target="https://media.lasiesta.com/en-us/media/product/JCD70-77/" TargetMode="External"/><Relationship Id="rId89" Type="http://schemas.openxmlformats.org/officeDocument/2006/relationships/hyperlink" Target="https://media.lasiesta.com/en/media/product/CH-XR30-52/" TargetMode="External"/><Relationship Id="rId16" Type="http://schemas.openxmlformats.org/officeDocument/2006/relationships/hyperlink" Target="https://media.lasiesta.com/en-us/media/product/BRH18-28/" TargetMode="External"/><Relationship Id="rId11" Type="http://schemas.openxmlformats.org/officeDocument/2006/relationships/hyperlink" Target="https://media.lasiesta.com/en-us/media/product/MOH16-16/" TargetMode="External"/><Relationship Id="rId32" Type="http://schemas.openxmlformats.org/officeDocument/2006/relationships/hyperlink" Target="https://media.lasiesta.com/en-us/media/product/ALR16-13/" TargetMode="External"/><Relationship Id="rId37" Type="http://schemas.openxmlformats.org/officeDocument/2006/relationships/hyperlink" Target="https://media.lasiesta.com/en-us/media/product/NQR14-31/" TargetMode="External"/><Relationship Id="rId53" Type="http://schemas.openxmlformats.org/officeDocument/2006/relationships/hyperlink" Target="https://media.lasiesta.com/en-us/media/product/HAL18-X9/" TargetMode="External"/><Relationship Id="rId58" Type="http://schemas.openxmlformats.org/officeDocument/2006/relationships/hyperlink" Target="https://media.lasiesta.com/en-us/media/product/DOL21-48/" TargetMode="External"/><Relationship Id="rId74" Type="http://schemas.openxmlformats.org/officeDocument/2006/relationships/hyperlink" Target="https://media.lasiesta.com/en-us/media/product/ROA16-8/" TargetMode="External"/><Relationship Id="rId79" Type="http://schemas.openxmlformats.org/officeDocument/2006/relationships/hyperlink" Target="http://www.lasiesta.com/en-us/media/product/UT-X1/?prelaunch=only" TargetMode="External"/><Relationship Id="rId5" Type="http://schemas.openxmlformats.org/officeDocument/2006/relationships/hyperlink" Target="https://media.lasiesta.com/en-us/media/product/BRH16-38/" TargetMode="External"/><Relationship Id="rId90" Type="http://schemas.openxmlformats.org/officeDocument/2006/relationships/hyperlink" Target="https://media.lasiesta.com/en-us/media/product/DITE-M16/" TargetMode="External"/><Relationship Id="rId95" Type="http://schemas.openxmlformats.org/officeDocument/2006/relationships/hyperlink" Target="https://media.lasiesta.com/en-us/media/product/CCLH20-33/" TargetMode="External"/><Relationship Id="rId22" Type="http://schemas.openxmlformats.org/officeDocument/2006/relationships/hyperlink" Target="https://media.lasiesta.com/en-us/media/product/MOH18-X1/" TargetMode="External"/><Relationship Id="rId27" Type="http://schemas.openxmlformats.org/officeDocument/2006/relationships/hyperlink" Target="https://media.lasiesta.com/en-us/media/product/FLH18-19/" TargetMode="External"/><Relationship Id="rId43" Type="http://schemas.openxmlformats.org/officeDocument/2006/relationships/hyperlink" Target="https://media.lasiesta.com/en-us/media/product/DOL18-13/" TargetMode="External"/><Relationship Id="rId48" Type="http://schemas.openxmlformats.org/officeDocument/2006/relationships/hyperlink" Target="https://media.lasiesta.com/en-us/media/product/DOL18-W6/" TargetMode="External"/><Relationship Id="rId64" Type="http://schemas.openxmlformats.org/officeDocument/2006/relationships/hyperlink" Target="https://media.lasiesta.com/en-us/media/product/HAL21-X4/" TargetMode="External"/><Relationship Id="rId69" Type="http://schemas.openxmlformats.org/officeDocument/2006/relationships/hyperlink" Target="https://media.lasiesta.com/en-us/media/product/ELS35-1/" TargetMode="External"/><Relationship Id="rId80" Type="http://schemas.openxmlformats.org/officeDocument/2006/relationships/hyperlink" Target="https://media.lasiesta.com/en-us/media/product/JCD70-22/" TargetMode="External"/><Relationship Id="rId85" Type="http://schemas.openxmlformats.org/officeDocument/2006/relationships/hyperlink" Target="https://media.lasiesta.com/en-us/media/product/JAD90-33/" TargetMode="External"/><Relationship Id="rId12" Type="http://schemas.openxmlformats.org/officeDocument/2006/relationships/hyperlink" Target="https://media.lasiesta.com/en-us/media/product/FLH16-19/" TargetMode="External"/><Relationship Id="rId17" Type="http://schemas.openxmlformats.org/officeDocument/2006/relationships/hyperlink" Target="https://media.lasiesta.com/en-us/media/product/BRH18-38/" TargetMode="External"/><Relationship Id="rId25" Type="http://schemas.openxmlformats.org/officeDocument/2006/relationships/hyperlink" Target="https://media.lasiesta.com/en-us/media/product/FLH18-3/" TargetMode="External"/><Relationship Id="rId33" Type="http://schemas.openxmlformats.org/officeDocument/2006/relationships/hyperlink" Target="https://media.lasiesta.com/en-us/media/product/ALR16-28/" TargetMode="External"/><Relationship Id="rId38" Type="http://schemas.openxmlformats.org/officeDocument/2006/relationships/hyperlink" Target="https://media.lasiesta.com/en-us/media/product/NQR14-41/" TargetMode="External"/><Relationship Id="rId46" Type="http://schemas.openxmlformats.org/officeDocument/2006/relationships/hyperlink" Target="https://media.lasiesta.com/en-us/media/product/DOL18-48/" TargetMode="External"/><Relationship Id="rId59" Type="http://schemas.openxmlformats.org/officeDocument/2006/relationships/hyperlink" Target="https://media.lasiesta.com/en-us/media/product/DOL21-W3/" TargetMode="External"/><Relationship Id="rId67" Type="http://schemas.openxmlformats.org/officeDocument/2006/relationships/hyperlink" Target="https://media.lasiesta.com/en-us/media/product/HAL21-6/" TargetMode="External"/><Relationship Id="rId20" Type="http://schemas.openxmlformats.org/officeDocument/2006/relationships/hyperlink" Target="https://media.lasiesta.com/en-us/media/product/BRH18-W6/" TargetMode="External"/><Relationship Id="rId41" Type="http://schemas.openxmlformats.org/officeDocument/2006/relationships/hyperlink" Target="http://www.lasiesta.com/en-us/media/product/DOC14-28/" TargetMode="External"/><Relationship Id="rId54" Type="http://schemas.openxmlformats.org/officeDocument/2006/relationships/hyperlink" Target="https://media.lasiesta.com/en-us/media/product/HAL18-19/" TargetMode="External"/><Relationship Id="rId62" Type="http://schemas.openxmlformats.org/officeDocument/2006/relationships/hyperlink" Target="https://media.lasiesta.com/en-us/media/product/HAL21-X2/" TargetMode="External"/><Relationship Id="rId70" Type="http://schemas.openxmlformats.org/officeDocument/2006/relationships/hyperlink" Target="https://media.lasiesta.com/en-us/media/product/ELS40-1/" TargetMode="External"/><Relationship Id="rId75" Type="http://schemas.openxmlformats.org/officeDocument/2006/relationships/hyperlink" Target="https://media.lasiesta.com/en-us/media/product/CMF30-9/" TargetMode="External"/><Relationship Id="rId83" Type="http://schemas.openxmlformats.org/officeDocument/2006/relationships/hyperlink" Target="https://media.lasiesta.com/en-us/media/product/JCD70-61/" TargetMode="External"/><Relationship Id="rId88" Type="http://schemas.openxmlformats.org/officeDocument/2006/relationships/hyperlink" Target="https://media.lasiesta.com/en/media/product/CH-XR30-34/" TargetMode="External"/><Relationship Id="rId91" Type="http://schemas.openxmlformats.org/officeDocument/2006/relationships/hyperlink" Target="https://media.lasiesta.com/en-us/media/product/DIUN-O1/" TargetMode="External"/><Relationship Id="rId96" Type="http://schemas.openxmlformats.org/officeDocument/2006/relationships/hyperlink" Target="https://media.lasiesta.com/en-us/media/product/CCLH20-35/" TargetMode="External"/><Relationship Id="rId1" Type="http://schemas.openxmlformats.org/officeDocument/2006/relationships/hyperlink" Target="https://media.lasiesta.com/en-us/media/product/BRH16-1/" TargetMode="External"/><Relationship Id="rId6" Type="http://schemas.openxmlformats.org/officeDocument/2006/relationships/hyperlink" Target="https://media.lasiesta.com/en-us/media/product/BRH16-48/" TargetMode="External"/><Relationship Id="rId15" Type="http://schemas.openxmlformats.org/officeDocument/2006/relationships/hyperlink" Target="https://media.lasiesta.com/en-us/media/product/BRH18-14/" TargetMode="External"/><Relationship Id="rId23" Type="http://schemas.openxmlformats.org/officeDocument/2006/relationships/hyperlink" Target="https://media.lasiesta.com/en-us/media/product/MOH18-16/" TargetMode="External"/><Relationship Id="rId28" Type="http://schemas.openxmlformats.org/officeDocument/2006/relationships/hyperlink" Target="https://media.lasiesta.com/en-us/media/product/FLH18-27/" TargetMode="External"/><Relationship Id="rId36" Type="http://schemas.openxmlformats.org/officeDocument/2006/relationships/hyperlink" Target="https://media.lasiesta.com/en-us/media/product/NQR14-21/" TargetMode="External"/><Relationship Id="rId49" Type="http://schemas.openxmlformats.org/officeDocument/2006/relationships/hyperlink" Target="https://media.lasiesta.com/en-us/media/product/HAL18-X1/" TargetMode="External"/><Relationship Id="rId57" Type="http://schemas.openxmlformats.org/officeDocument/2006/relationships/hyperlink" Target="https://media.lasiesta.com/en-us/media/product/DOL21-28/" TargetMode="External"/><Relationship Id="rId10" Type="http://schemas.openxmlformats.org/officeDocument/2006/relationships/hyperlink" Target="https://media.lasiesta.com/en-us/media/product/MOH16-X1/" TargetMode="External"/><Relationship Id="rId31" Type="http://schemas.openxmlformats.org/officeDocument/2006/relationships/hyperlink" Target="https://media.lasiesta.com/en-us/media/product/BSH18-61/" TargetMode="External"/><Relationship Id="rId44" Type="http://schemas.openxmlformats.org/officeDocument/2006/relationships/hyperlink" Target="https://media.lasiesta.com/en-us/media/product/DOL18-14/" TargetMode="External"/><Relationship Id="rId52" Type="http://schemas.openxmlformats.org/officeDocument/2006/relationships/hyperlink" Target="https://media.lasiesta.com/en-us/media/product/HAL18-X4/" TargetMode="External"/><Relationship Id="rId60" Type="http://schemas.openxmlformats.org/officeDocument/2006/relationships/hyperlink" Target="https://media.lasiesta.com/en-us/media/product/DOL21-W6/" TargetMode="External"/><Relationship Id="rId65" Type="http://schemas.openxmlformats.org/officeDocument/2006/relationships/hyperlink" Target="https://media.lasiesta.com/en-us/media/product/HAL21-X9/" TargetMode="External"/><Relationship Id="rId73" Type="http://schemas.openxmlformats.org/officeDocument/2006/relationships/hyperlink" Target="https://media.lasiesta.com/en-us/media/product/MEA12-9/" TargetMode="External"/><Relationship Id="rId78" Type="http://schemas.openxmlformats.org/officeDocument/2006/relationships/hyperlink" Target="https://media.lasiesta.com/en-us/media/product/TMG45-9/" TargetMode="External"/><Relationship Id="rId81" Type="http://schemas.openxmlformats.org/officeDocument/2006/relationships/hyperlink" Target="https://media.lasiesta.com/en-us/media/product/JCD70-33/" TargetMode="External"/><Relationship Id="rId86" Type="http://schemas.openxmlformats.org/officeDocument/2006/relationships/hyperlink" Target="https://media.lasiesta.com/en/media/product/CH-XR30-11/" TargetMode="External"/><Relationship Id="rId94" Type="http://schemas.openxmlformats.org/officeDocument/2006/relationships/hyperlink" Target="https://media.lasiesta.com/en/media/product/DICM-01/" TargetMode="External"/><Relationship Id="rId99" Type="http://schemas.openxmlformats.org/officeDocument/2006/relationships/hyperlink" Target="https://media.lasiesta.com/en-us/media/product/DIUN-B1/" TargetMode="External"/><Relationship Id="rId101" Type="http://schemas.openxmlformats.org/officeDocument/2006/relationships/drawing" Target="../drawings/drawing1.xml"/><Relationship Id="rId4" Type="http://schemas.openxmlformats.org/officeDocument/2006/relationships/hyperlink" Target="https://media.lasiesta.com/en-us/media/product/BRH16-28/" TargetMode="External"/><Relationship Id="rId9" Type="http://schemas.openxmlformats.org/officeDocument/2006/relationships/hyperlink" Target="https://media.lasiesta.com/en-us/media/product/MOH16-14/" TargetMode="External"/><Relationship Id="rId13" Type="http://schemas.openxmlformats.org/officeDocument/2006/relationships/hyperlink" Target="https://media.lasiesta.com/en-us/media/product/BRH18-1/" TargetMode="External"/><Relationship Id="rId18" Type="http://schemas.openxmlformats.org/officeDocument/2006/relationships/hyperlink" Target="https://media.lasiesta.com/en-us/media/product/BRH18-48/" TargetMode="External"/><Relationship Id="rId39" Type="http://schemas.openxmlformats.org/officeDocument/2006/relationships/hyperlink" Target="https://media.lasiesta.com/en-us/media/product/NQR14-61/" TargetMode="External"/><Relationship Id="rId34" Type="http://schemas.openxmlformats.org/officeDocument/2006/relationships/hyperlink" Target="https://media.lasiesta.com/en-us/media/product/ALR16-W6/" TargetMode="External"/><Relationship Id="rId50" Type="http://schemas.openxmlformats.org/officeDocument/2006/relationships/hyperlink" Target="https://media.lasiesta.com/en-us/media/product/HAL18-X2/" TargetMode="External"/><Relationship Id="rId55" Type="http://schemas.openxmlformats.org/officeDocument/2006/relationships/hyperlink" Target="https://media.lasiesta.com/en-us/media/product/DOL21-13/" TargetMode="External"/><Relationship Id="rId76" Type="http://schemas.openxmlformats.org/officeDocument/2006/relationships/hyperlink" Target="https://media.lasiesta.com/en-us/media/product/TMF45-9/" TargetMode="External"/><Relationship Id="rId97" Type="http://schemas.openxmlformats.org/officeDocument/2006/relationships/hyperlink" Target="https://media.lasiesta.com/en-us/media/product/CCLH20-53/" TargetMode="External"/><Relationship Id="rId7" Type="http://schemas.openxmlformats.org/officeDocument/2006/relationships/hyperlink" Target="https://media.lasiesta.com/en-us/media/product/BRH16-W3/" TargetMode="External"/><Relationship Id="rId71" Type="http://schemas.openxmlformats.org/officeDocument/2006/relationships/hyperlink" Target="https://media.lasiesta.com/en-us/media/product/NAS16-19/" TargetMode="External"/><Relationship Id="rId92" Type="http://schemas.openxmlformats.org/officeDocument/2006/relationships/hyperlink" Target="https://media.lasiesta.com/en/media/product/DILO-H/" TargetMode="External"/><Relationship Id="rId2" Type="http://schemas.openxmlformats.org/officeDocument/2006/relationships/hyperlink" Target="https://media.lasiesta.com/en-us/media/product/BRH16-13/" TargetMode="External"/><Relationship Id="rId29" Type="http://schemas.openxmlformats.org/officeDocument/2006/relationships/hyperlink" Target="https://media.lasiesta.com/en-us/media/product/BSH18-11/" TargetMode="External"/><Relationship Id="rId24" Type="http://schemas.openxmlformats.org/officeDocument/2006/relationships/hyperlink" Target="https://media.lasiesta.com/en-us/media/product/FLH18-2/" TargetMode="External"/><Relationship Id="rId40" Type="http://schemas.openxmlformats.org/officeDocument/2006/relationships/hyperlink" Target="http://www.lasiesta.com/en-us/media/product/DOC14-13/" TargetMode="External"/><Relationship Id="rId45" Type="http://schemas.openxmlformats.org/officeDocument/2006/relationships/hyperlink" Target="https://media.lasiesta.com/en-us/media/product/DOL18-28/" TargetMode="External"/><Relationship Id="rId66" Type="http://schemas.openxmlformats.org/officeDocument/2006/relationships/hyperlink" Target="https://media.lasiesta.com/en-us/media/product/HAL21-1/" TargetMode="External"/><Relationship Id="rId87" Type="http://schemas.openxmlformats.org/officeDocument/2006/relationships/hyperlink" Target="https://media.lasiesta.com/en/media/product/CH-XR30-11/" TargetMode="External"/><Relationship Id="rId61" Type="http://schemas.openxmlformats.org/officeDocument/2006/relationships/hyperlink" Target="https://media.lasiesta.com/en-us/media/product/HAL21-X1/" TargetMode="External"/><Relationship Id="rId82" Type="http://schemas.openxmlformats.org/officeDocument/2006/relationships/hyperlink" Target="https://media.lasiesta.com/en-us/media/product/JCD70-44/" TargetMode="External"/><Relationship Id="rId19" Type="http://schemas.openxmlformats.org/officeDocument/2006/relationships/hyperlink" Target="https://media.lasiesta.com/en-us/media/product/BRH18-W3/" TargetMode="External"/><Relationship Id="rId14" Type="http://schemas.openxmlformats.org/officeDocument/2006/relationships/hyperlink" Target="https://media.lasiesta.com/en-us/media/product/BRH18-13/" TargetMode="External"/><Relationship Id="rId30" Type="http://schemas.openxmlformats.org/officeDocument/2006/relationships/hyperlink" Target="https://media.lasiesta.com/en-us/media/product/BSH18-39/" TargetMode="External"/><Relationship Id="rId35" Type="http://schemas.openxmlformats.org/officeDocument/2006/relationships/hyperlink" Target="https://media.lasiesta.com/en-us/media/product/NQR14-11/" TargetMode="External"/><Relationship Id="rId56" Type="http://schemas.openxmlformats.org/officeDocument/2006/relationships/hyperlink" Target="https://media.lasiesta.com/en-us/media/product/DOL21-14/" TargetMode="External"/><Relationship Id="rId77" Type="http://schemas.openxmlformats.org/officeDocument/2006/relationships/hyperlink" Target="https://media.lasiesta.com/en-us/media/product/CMG30-9/" TargetMode="External"/><Relationship Id="rId100" Type="http://schemas.openxmlformats.org/officeDocument/2006/relationships/printerSettings" Target="../printerSettings/printerSettings1.bin"/><Relationship Id="rId8" Type="http://schemas.openxmlformats.org/officeDocument/2006/relationships/hyperlink" Target="https://media.lasiesta.com/en-us/media/product/BRH16-W6/" TargetMode="External"/><Relationship Id="rId51" Type="http://schemas.openxmlformats.org/officeDocument/2006/relationships/hyperlink" Target="https://media.lasiesta.com/en-us/media/product/HAL18-X3/" TargetMode="External"/><Relationship Id="rId72" Type="http://schemas.openxmlformats.org/officeDocument/2006/relationships/hyperlink" Target="https://media.lasiesta.com/en-us/media/product/NAS20-19/" TargetMode="External"/><Relationship Id="rId93" Type="http://schemas.openxmlformats.org/officeDocument/2006/relationships/hyperlink" Target="https://media.lasiesta.com/en/media/product/DIBU-C/" TargetMode="External"/><Relationship Id="rId98" Type="http://schemas.openxmlformats.org/officeDocument/2006/relationships/hyperlink" Target="https://media.lasiesta.com/en-us/media/product/DIUN-F1/" TargetMode="External"/><Relationship Id="rId3" Type="http://schemas.openxmlformats.org/officeDocument/2006/relationships/hyperlink" Target="https://media.lasiesta.com/en-us/media/product/BRH16-1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6DA7B-C234-4ECE-9A69-317857D4B710}">
  <sheetPr>
    <pageSetUpPr fitToPage="1"/>
  </sheetPr>
  <dimension ref="A1:M103"/>
  <sheetViews>
    <sheetView tabSelected="1" zoomScale="85" zoomScaleNormal="85" workbookViewId="0">
      <pane ySplit="2" topLeftCell="A3" activePane="bottomLeft" state="frozen"/>
      <selection pane="bottomLeft" sqref="A1:J1"/>
    </sheetView>
  </sheetViews>
  <sheetFormatPr baseColWidth="10" defaultColWidth="9.1640625" defaultRowHeight="19" x14ac:dyDescent="0.2"/>
  <cols>
    <col min="1" max="1" width="16" style="16" customWidth="1"/>
    <col min="2" max="2" width="36.6640625" style="16" customWidth="1"/>
    <col min="3" max="3" width="25" style="6" customWidth="1"/>
    <col min="4" max="4" width="25.6640625" style="45" customWidth="1"/>
    <col min="5" max="8" width="25.6640625" style="17" customWidth="1"/>
    <col min="9" max="9" width="23.6640625" style="10" customWidth="1"/>
    <col min="10" max="10" width="27.6640625" style="6" customWidth="1"/>
    <col min="11" max="11" width="5.83203125" style="5" hidden="1" customWidth="1"/>
    <col min="12" max="13" width="0" style="5" hidden="1" customWidth="1"/>
    <col min="14" max="26" width="0" style="10" hidden="1" customWidth="1"/>
    <col min="27" max="16384" width="9.1640625" style="10"/>
  </cols>
  <sheetData>
    <row r="1" spans="1:13" s="1" customFormat="1" ht="23.25" customHeight="1" x14ac:dyDescent="0.2">
      <c r="A1" s="51" t="s">
        <v>306</v>
      </c>
      <c r="B1" s="52"/>
      <c r="C1" s="52"/>
      <c r="D1" s="52"/>
      <c r="E1" s="52"/>
      <c r="F1" s="52"/>
      <c r="G1" s="52"/>
      <c r="H1" s="52"/>
      <c r="I1" s="52"/>
      <c r="J1" s="52"/>
      <c r="K1" s="2"/>
      <c r="L1" s="2"/>
      <c r="M1" s="2"/>
    </row>
    <row r="2" spans="1:13" s="6" customFormat="1" ht="57" customHeight="1" x14ac:dyDescent="0.2">
      <c r="A2" s="3" t="s">
        <v>0</v>
      </c>
      <c r="B2" s="3" t="s">
        <v>1</v>
      </c>
      <c r="C2" s="4" t="s">
        <v>2</v>
      </c>
      <c r="D2" s="43" t="s">
        <v>303</v>
      </c>
      <c r="E2" s="3" t="s">
        <v>300</v>
      </c>
      <c r="F2" s="3" t="s">
        <v>301</v>
      </c>
      <c r="G2" s="3" t="s">
        <v>305</v>
      </c>
      <c r="H2" s="3" t="s">
        <v>304</v>
      </c>
      <c r="I2" s="3" t="s">
        <v>3</v>
      </c>
      <c r="J2" s="20" t="s">
        <v>4</v>
      </c>
      <c r="K2" s="5"/>
      <c r="L2" s="5"/>
      <c r="M2" s="5"/>
    </row>
    <row r="3" spans="1:13" ht="73.5" customHeight="1" x14ac:dyDescent="0.2">
      <c r="A3" s="7" t="s">
        <v>5</v>
      </c>
      <c r="B3" s="7" t="s">
        <v>6</v>
      </c>
      <c r="C3" s="8"/>
      <c r="D3" s="42">
        <v>51.948000000000008</v>
      </c>
      <c r="E3" s="46"/>
      <c r="F3" s="48">
        <f t="shared" ref="F3:F34" si="0">D3*E3</f>
        <v>0</v>
      </c>
      <c r="G3" s="49">
        <v>99.9</v>
      </c>
      <c r="H3" s="49">
        <v>159.9</v>
      </c>
      <c r="I3" s="9">
        <v>4025122937573</v>
      </c>
      <c r="J3" s="23" t="s">
        <v>7</v>
      </c>
    </row>
    <row r="4" spans="1:13" ht="73.5" customHeight="1" x14ac:dyDescent="0.2">
      <c r="A4" s="7" t="s">
        <v>8</v>
      </c>
      <c r="B4" s="7" t="s">
        <v>9</v>
      </c>
      <c r="C4" s="8"/>
      <c r="D4" s="42">
        <v>51.948000000000008</v>
      </c>
      <c r="E4" s="46"/>
      <c r="F4" s="48">
        <f t="shared" si="0"/>
        <v>0</v>
      </c>
      <c r="G4" s="49">
        <v>99.9</v>
      </c>
      <c r="H4" s="49">
        <v>159.9</v>
      </c>
      <c r="I4" s="9">
        <v>4025122937580</v>
      </c>
      <c r="J4" s="23" t="s">
        <v>10</v>
      </c>
    </row>
    <row r="5" spans="1:13" ht="73.5" customHeight="1" x14ac:dyDescent="0.2">
      <c r="A5" s="11" t="s">
        <v>11</v>
      </c>
      <c r="B5" s="7" t="s">
        <v>12</v>
      </c>
      <c r="C5" s="8"/>
      <c r="D5" s="42">
        <v>51.948000000000008</v>
      </c>
      <c r="E5" s="46"/>
      <c r="F5" s="48">
        <f t="shared" si="0"/>
        <v>0</v>
      </c>
      <c r="G5" s="49">
        <v>99.9</v>
      </c>
      <c r="H5" s="49">
        <v>159.9</v>
      </c>
      <c r="I5" s="9">
        <v>4025122937597</v>
      </c>
      <c r="J5" s="23" t="s">
        <v>13</v>
      </c>
    </row>
    <row r="6" spans="1:13" ht="73.5" customHeight="1" x14ac:dyDescent="0.2">
      <c r="A6" s="11" t="s">
        <v>14</v>
      </c>
      <c r="B6" s="7" t="s">
        <v>15</v>
      </c>
      <c r="C6" s="8"/>
      <c r="D6" s="42">
        <v>51.948000000000008</v>
      </c>
      <c r="E6" s="46"/>
      <c r="F6" s="48">
        <f t="shared" si="0"/>
        <v>0</v>
      </c>
      <c r="G6" s="49">
        <v>99.9</v>
      </c>
      <c r="H6" s="49">
        <v>159.9</v>
      </c>
      <c r="I6" s="9">
        <v>4025122937603</v>
      </c>
      <c r="J6" s="23" t="s">
        <v>16</v>
      </c>
    </row>
    <row r="7" spans="1:13" ht="73.5" customHeight="1" x14ac:dyDescent="0.2">
      <c r="A7" s="7" t="s">
        <v>17</v>
      </c>
      <c r="B7" s="7" t="s">
        <v>18</v>
      </c>
      <c r="C7" s="8"/>
      <c r="D7" s="42">
        <v>51.948000000000008</v>
      </c>
      <c r="E7" s="46"/>
      <c r="F7" s="48">
        <f t="shared" si="0"/>
        <v>0</v>
      </c>
      <c r="G7" s="49">
        <v>99.9</v>
      </c>
      <c r="H7" s="49">
        <v>159.9</v>
      </c>
      <c r="I7" s="9">
        <v>4025122937610</v>
      </c>
      <c r="J7" s="23" t="s">
        <v>19</v>
      </c>
    </row>
    <row r="8" spans="1:13" ht="73.5" customHeight="1" x14ac:dyDescent="0.2">
      <c r="A8" s="7" t="s">
        <v>20</v>
      </c>
      <c r="B8" s="7" t="s">
        <v>21</v>
      </c>
      <c r="C8" s="8"/>
      <c r="D8" s="42">
        <v>51.948000000000008</v>
      </c>
      <c r="E8" s="46"/>
      <c r="F8" s="48">
        <f t="shared" si="0"/>
        <v>0</v>
      </c>
      <c r="G8" s="49">
        <v>99.9</v>
      </c>
      <c r="H8" s="49">
        <v>159.9</v>
      </c>
      <c r="I8" s="9">
        <v>4025122937627</v>
      </c>
      <c r="J8" s="23" t="s">
        <v>22</v>
      </c>
    </row>
    <row r="9" spans="1:13" ht="73.5" customHeight="1" x14ac:dyDescent="0.2">
      <c r="A9" s="7" t="s">
        <v>23</v>
      </c>
      <c r="B9" s="7" t="s">
        <v>24</v>
      </c>
      <c r="C9" s="8"/>
      <c r="D9" s="42">
        <v>51.948000000000008</v>
      </c>
      <c r="E9" s="46"/>
      <c r="F9" s="48">
        <f t="shared" si="0"/>
        <v>0</v>
      </c>
      <c r="G9" s="49">
        <v>99.9</v>
      </c>
      <c r="H9" s="49">
        <v>159.9</v>
      </c>
      <c r="I9" s="9">
        <v>4025122937634</v>
      </c>
      <c r="J9" s="23" t="s">
        <v>25</v>
      </c>
    </row>
    <row r="10" spans="1:13" ht="73.5" customHeight="1" x14ac:dyDescent="0.2">
      <c r="A10" s="7" t="s">
        <v>26</v>
      </c>
      <c r="B10" s="7" t="s">
        <v>27</v>
      </c>
      <c r="C10" s="8"/>
      <c r="D10" s="42">
        <v>51.948000000000008</v>
      </c>
      <c r="E10" s="46"/>
      <c r="F10" s="48">
        <f t="shared" si="0"/>
        <v>0</v>
      </c>
      <c r="G10" s="49">
        <v>99.9</v>
      </c>
      <c r="H10" s="49">
        <v>159.9</v>
      </c>
      <c r="I10" s="9">
        <v>4025122937641</v>
      </c>
      <c r="J10" s="23" t="s">
        <v>28</v>
      </c>
    </row>
    <row r="11" spans="1:13" ht="73.5" customHeight="1" x14ac:dyDescent="0.2">
      <c r="A11" s="7" t="s">
        <v>29</v>
      </c>
      <c r="B11" s="7" t="s">
        <v>30</v>
      </c>
      <c r="C11" s="8"/>
      <c r="D11" s="42">
        <v>67.548000000000002</v>
      </c>
      <c r="E11" s="46"/>
      <c r="F11" s="48">
        <f t="shared" si="0"/>
        <v>0</v>
      </c>
      <c r="G11" s="49">
        <v>129.9</v>
      </c>
      <c r="H11" s="49">
        <v>199.9</v>
      </c>
      <c r="I11" s="9">
        <v>4025122943505</v>
      </c>
      <c r="J11" s="23" t="s">
        <v>31</v>
      </c>
    </row>
    <row r="12" spans="1:13" ht="73.5" customHeight="1" x14ac:dyDescent="0.2">
      <c r="A12" s="7" t="s">
        <v>32</v>
      </c>
      <c r="B12" s="7" t="s">
        <v>33</v>
      </c>
      <c r="C12" s="8"/>
      <c r="D12" s="42">
        <v>67.548000000000002</v>
      </c>
      <c r="E12" s="46"/>
      <c r="F12" s="48">
        <f t="shared" si="0"/>
        <v>0</v>
      </c>
      <c r="G12" s="49">
        <v>129.9</v>
      </c>
      <c r="H12" s="49">
        <v>199.9</v>
      </c>
      <c r="I12" s="9">
        <v>4025122943550</v>
      </c>
      <c r="J12" s="23" t="s">
        <v>34</v>
      </c>
    </row>
    <row r="13" spans="1:13" ht="73.5" customHeight="1" x14ac:dyDescent="0.2">
      <c r="A13" s="7" t="s">
        <v>35</v>
      </c>
      <c r="B13" s="7" t="s">
        <v>36</v>
      </c>
      <c r="C13" s="8"/>
      <c r="D13" s="42">
        <v>77.948000000000008</v>
      </c>
      <c r="E13" s="46"/>
      <c r="F13" s="48">
        <f t="shared" si="0"/>
        <v>0</v>
      </c>
      <c r="G13" s="49">
        <v>149.9</v>
      </c>
      <c r="H13" s="49">
        <v>229.9</v>
      </c>
      <c r="I13" s="9">
        <v>4025122943512</v>
      </c>
      <c r="J13" s="23" t="s">
        <v>37</v>
      </c>
    </row>
    <row r="14" spans="1:13" ht="73.5" customHeight="1" x14ac:dyDescent="0.2">
      <c r="A14" s="7" t="s">
        <v>38</v>
      </c>
      <c r="B14" s="7" t="s">
        <v>39</v>
      </c>
      <c r="C14" s="8"/>
      <c r="D14" s="42">
        <v>93.548000000000002</v>
      </c>
      <c r="E14" s="46"/>
      <c r="F14" s="48">
        <f t="shared" si="0"/>
        <v>0</v>
      </c>
      <c r="G14" s="49">
        <v>179.9</v>
      </c>
      <c r="H14" s="49">
        <v>269.89999999999998</v>
      </c>
      <c r="I14" s="9">
        <v>4025122943437</v>
      </c>
      <c r="J14" s="23" t="s">
        <v>40</v>
      </c>
    </row>
    <row r="15" spans="1:13" ht="73.5" customHeight="1" x14ac:dyDescent="0.2">
      <c r="A15" s="7" t="s">
        <v>41</v>
      </c>
      <c r="B15" s="7" t="s">
        <v>42</v>
      </c>
      <c r="C15" s="8"/>
      <c r="D15" s="42">
        <v>72.748000000000005</v>
      </c>
      <c r="E15" s="46"/>
      <c r="F15" s="48">
        <f t="shared" si="0"/>
        <v>0</v>
      </c>
      <c r="G15" s="49">
        <v>139.9</v>
      </c>
      <c r="H15" s="49">
        <v>219.9</v>
      </c>
      <c r="I15" s="9">
        <v>4025122937184</v>
      </c>
      <c r="J15" s="23" t="s">
        <v>43</v>
      </c>
    </row>
    <row r="16" spans="1:13" ht="73.5" customHeight="1" x14ac:dyDescent="0.2">
      <c r="A16" s="7" t="s">
        <v>44</v>
      </c>
      <c r="B16" s="7" t="s">
        <v>45</v>
      </c>
      <c r="C16" s="8"/>
      <c r="D16" s="42">
        <v>72.748000000000005</v>
      </c>
      <c r="E16" s="46"/>
      <c r="F16" s="48">
        <f t="shared" si="0"/>
        <v>0</v>
      </c>
      <c r="G16" s="49">
        <v>139.9</v>
      </c>
      <c r="H16" s="49">
        <v>219.9</v>
      </c>
      <c r="I16" s="9">
        <v>4025122937191</v>
      </c>
      <c r="J16" s="23" t="s">
        <v>46</v>
      </c>
    </row>
    <row r="17" spans="1:10" ht="73.5" customHeight="1" x14ac:dyDescent="0.2">
      <c r="A17" s="7" t="s">
        <v>47</v>
      </c>
      <c r="B17" s="7" t="s">
        <v>48</v>
      </c>
      <c r="C17" s="8"/>
      <c r="D17" s="42">
        <v>72.748000000000005</v>
      </c>
      <c r="E17" s="46"/>
      <c r="F17" s="48">
        <f t="shared" si="0"/>
        <v>0</v>
      </c>
      <c r="G17" s="49">
        <v>139.9</v>
      </c>
      <c r="H17" s="49">
        <v>219.9</v>
      </c>
      <c r="I17" s="9">
        <v>4025122937207</v>
      </c>
      <c r="J17" s="23" t="s">
        <v>49</v>
      </c>
    </row>
    <row r="18" spans="1:10" ht="73.5" customHeight="1" x14ac:dyDescent="0.2">
      <c r="A18" s="11" t="s">
        <v>50</v>
      </c>
      <c r="B18" s="7" t="s">
        <v>51</v>
      </c>
      <c r="C18" s="8"/>
      <c r="D18" s="42">
        <v>72.748000000000005</v>
      </c>
      <c r="E18" s="46"/>
      <c r="F18" s="48">
        <f t="shared" si="0"/>
        <v>0</v>
      </c>
      <c r="G18" s="49">
        <v>139.9</v>
      </c>
      <c r="H18" s="49">
        <v>219.9</v>
      </c>
      <c r="I18" s="9">
        <v>4025122937214</v>
      </c>
      <c r="J18" s="23" t="s">
        <v>52</v>
      </c>
    </row>
    <row r="19" spans="1:10" ht="73.5" customHeight="1" x14ac:dyDescent="0.2">
      <c r="A19" s="7" t="s">
        <v>53</v>
      </c>
      <c r="B19" s="7" t="s">
        <v>54</v>
      </c>
      <c r="C19" s="8"/>
      <c r="D19" s="42">
        <v>72.748000000000005</v>
      </c>
      <c r="E19" s="46"/>
      <c r="F19" s="48">
        <f t="shared" si="0"/>
        <v>0</v>
      </c>
      <c r="G19" s="49">
        <v>139.9</v>
      </c>
      <c r="H19" s="49">
        <v>219.9</v>
      </c>
      <c r="I19" s="9">
        <v>4025122937221</v>
      </c>
      <c r="J19" s="23" t="s">
        <v>55</v>
      </c>
    </row>
    <row r="20" spans="1:10" ht="73.5" customHeight="1" x14ac:dyDescent="0.2">
      <c r="A20" s="7" t="s">
        <v>56</v>
      </c>
      <c r="B20" s="7" t="s">
        <v>57</v>
      </c>
      <c r="C20" s="8"/>
      <c r="D20" s="42">
        <v>72.748000000000005</v>
      </c>
      <c r="E20" s="46"/>
      <c r="F20" s="48">
        <f t="shared" si="0"/>
        <v>0</v>
      </c>
      <c r="G20" s="49">
        <v>139.9</v>
      </c>
      <c r="H20" s="49">
        <v>219.9</v>
      </c>
      <c r="I20" s="9">
        <v>4025122937238</v>
      </c>
      <c r="J20" s="23" t="s">
        <v>58</v>
      </c>
    </row>
    <row r="21" spans="1:10" ht="73.5" customHeight="1" x14ac:dyDescent="0.2">
      <c r="A21" s="7" t="s">
        <v>59</v>
      </c>
      <c r="B21" s="7" t="s">
        <v>60</v>
      </c>
      <c r="C21" s="8"/>
      <c r="D21" s="42">
        <v>72.748000000000005</v>
      </c>
      <c r="E21" s="46"/>
      <c r="F21" s="48">
        <f t="shared" si="0"/>
        <v>0</v>
      </c>
      <c r="G21" s="49">
        <v>139.9</v>
      </c>
      <c r="H21" s="49">
        <v>219.9</v>
      </c>
      <c r="I21" s="9">
        <v>4025122937245</v>
      </c>
      <c r="J21" s="23" t="s">
        <v>61</v>
      </c>
    </row>
    <row r="22" spans="1:10" ht="73.5" customHeight="1" x14ac:dyDescent="0.2">
      <c r="A22" s="7" t="s">
        <v>62</v>
      </c>
      <c r="B22" s="7" t="s">
        <v>63</v>
      </c>
      <c r="C22" s="8"/>
      <c r="D22" s="42">
        <v>72.748000000000005</v>
      </c>
      <c r="E22" s="46"/>
      <c r="F22" s="48">
        <f t="shared" si="0"/>
        <v>0</v>
      </c>
      <c r="G22" s="49">
        <v>139.9</v>
      </c>
      <c r="H22" s="49">
        <v>219.9</v>
      </c>
      <c r="I22" s="9">
        <v>4025122937252</v>
      </c>
      <c r="J22" s="23" t="s">
        <v>64</v>
      </c>
    </row>
    <row r="23" spans="1:10" ht="73.5" customHeight="1" x14ac:dyDescent="0.2">
      <c r="A23" s="7" t="s">
        <v>65</v>
      </c>
      <c r="B23" s="7" t="s">
        <v>66</v>
      </c>
      <c r="C23" s="8"/>
      <c r="D23" s="42">
        <v>77.948000000000008</v>
      </c>
      <c r="E23" s="46"/>
      <c r="F23" s="48">
        <f t="shared" si="0"/>
        <v>0</v>
      </c>
      <c r="G23" s="49">
        <v>149.9</v>
      </c>
      <c r="H23" s="49">
        <v>239.9</v>
      </c>
      <c r="I23" s="9">
        <v>4025122943598</v>
      </c>
      <c r="J23" s="23" t="s">
        <v>67</v>
      </c>
    </row>
    <row r="24" spans="1:10" ht="73.5" customHeight="1" x14ac:dyDescent="0.2">
      <c r="A24" s="7" t="s">
        <v>68</v>
      </c>
      <c r="B24" s="7" t="s">
        <v>69</v>
      </c>
      <c r="C24" s="8"/>
      <c r="D24" s="42">
        <v>83.14800000000001</v>
      </c>
      <c r="E24" s="46"/>
      <c r="F24" s="48">
        <f t="shared" si="0"/>
        <v>0</v>
      </c>
      <c r="G24" s="49">
        <v>159.9</v>
      </c>
      <c r="H24" s="49">
        <v>249.9</v>
      </c>
      <c r="I24" s="9">
        <v>4025122943611</v>
      </c>
      <c r="J24" s="23" t="s">
        <v>70</v>
      </c>
    </row>
    <row r="25" spans="1:10" ht="73.5" customHeight="1" x14ac:dyDescent="0.2">
      <c r="A25" s="7" t="s">
        <v>71</v>
      </c>
      <c r="B25" s="7" t="s">
        <v>72</v>
      </c>
      <c r="C25" s="8"/>
      <c r="D25" s="42">
        <v>93.548000000000002</v>
      </c>
      <c r="E25" s="46"/>
      <c r="F25" s="48">
        <f t="shared" si="0"/>
        <v>0</v>
      </c>
      <c r="G25" s="49">
        <v>179.9</v>
      </c>
      <c r="H25" s="49">
        <v>269.89999999999998</v>
      </c>
      <c r="I25" s="9">
        <v>4025122943604</v>
      </c>
      <c r="J25" s="23" t="s">
        <v>73</v>
      </c>
    </row>
    <row r="26" spans="1:10" ht="73.5" customHeight="1" x14ac:dyDescent="0.2">
      <c r="A26" s="7" t="s">
        <v>74</v>
      </c>
      <c r="B26" s="7" t="s">
        <v>75</v>
      </c>
      <c r="C26" s="8"/>
      <c r="D26" s="42">
        <v>124.748</v>
      </c>
      <c r="E26" s="46"/>
      <c r="F26" s="48">
        <f t="shared" si="0"/>
        <v>0</v>
      </c>
      <c r="G26" s="49">
        <v>239.9</v>
      </c>
      <c r="H26" s="49">
        <v>349.9</v>
      </c>
      <c r="I26" s="9">
        <v>4025122919135</v>
      </c>
      <c r="J26" s="23" t="s">
        <v>76</v>
      </c>
    </row>
    <row r="27" spans="1:10" ht="73.5" customHeight="1" x14ac:dyDescent="0.2">
      <c r="A27" s="7" t="s">
        <v>77</v>
      </c>
      <c r="B27" s="7" t="s">
        <v>78</v>
      </c>
      <c r="C27" s="8"/>
      <c r="D27" s="42">
        <v>124.748</v>
      </c>
      <c r="E27" s="46"/>
      <c r="F27" s="48">
        <f t="shared" si="0"/>
        <v>0</v>
      </c>
      <c r="G27" s="49">
        <v>239.9</v>
      </c>
      <c r="H27" s="49">
        <v>349.9</v>
      </c>
      <c r="I27" s="9">
        <v>4025122919142</v>
      </c>
      <c r="J27" s="23" t="s">
        <v>79</v>
      </c>
    </row>
    <row r="28" spans="1:10" ht="73.5" customHeight="1" x14ac:dyDescent="0.2">
      <c r="A28" s="7" t="s">
        <v>80</v>
      </c>
      <c r="B28" s="7" t="s">
        <v>81</v>
      </c>
      <c r="C28" s="8"/>
      <c r="D28" s="42">
        <v>124.748</v>
      </c>
      <c r="E28" s="46"/>
      <c r="F28" s="48">
        <f t="shared" si="0"/>
        <v>0</v>
      </c>
      <c r="G28" s="49">
        <v>239.9</v>
      </c>
      <c r="H28" s="49">
        <v>349.9</v>
      </c>
      <c r="I28" s="9">
        <v>4025122930277</v>
      </c>
      <c r="J28" s="23" t="s">
        <v>82</v>
      </c>
    </row>
    <row r="29" spans="1:10" ht="73.5" customHeight="1" x14ac:dyDescent="0.2">
      <c r="A29" s="11" t="s">
        <v>83</v>
      </c>
      <c r="B29" s="7" t="s">
        <v>84</v>
      </c>
      <c r="C29" s="8"/>
      <c r="D29" s="42">
        <v>124.748</v>
      </c>
      <c r="E29" s="46"/>
      <c r="F29" s="48">
        <f t="shared" si="0"/>
        <v>0</v>
      </c>
      <c r="G29" s="49">
        <v>239.9</v>
      </c>
      <c r="H29" s="49">
        <v>349.9</v>
      </c>
      <c r="I29" s="9">
        <v>4025122935449</v>
      </c>
      <c r="J29" s="23" t="s">
        <v>85</v>
      </c>
    </row>
    <row r="30" spans="1:10" ht="73.5" customHeight="1" x14ac:dyDescent="0.2">
      <c r="A30" s="11" t="s">
        <v>86</v>
      </c>
      <c r="B30" s="7" t="s">
        <v>87</v>
      </c>
      <c r="C30" s="8"/>
      <c r="D30" s="42">
        <v>124.748</v>
      </c>
      <c r="E30" s="46"/>
      <c r="F30" s="48">
        <f t="shared" si="0"/>
        <v>0</v>
      </c>
      <c r="G30" s="49">
        <v>239.9</v>
      </c>
      <c r="H30" s="49">
        <v>349.9</v>
      </c>
      <c r="I30" s="9">
        <v>4025122943444</v>
      </c>
      <c r="J30" s="23" t="s">
        <v>88</v>
      </c>
    </row>
    <row r="31" spans="1:10" ht="73.5" customHeight="1" x14ac:dyDescent="0.2">
      <c r="A31" s="11" t="s">
        <v>89</v>
      </c>
      <c r="B31" s="7" t="s">
        <v>90</v>
      </c>
      <c r="C31" s="8"/>
      <c r="D31" s="42">
        <v>155.94800000000001</v>
      </c>
      <c r="E31" s="46"/>
      <c r="F31" s="48">
        <f t="shared" si="0"/>
        <v>0</v>
      </c>
      <c r="G31" s="49">
        <v>299.89999999999998</v>
      </c>
      <c r="H31" s="49">
        <v>449.9</v>
      </c>
      <c r="I31" s="9">
        <v>4025122943680</v>
      </c>
      <c r="J31" s="23" t="s">
        <v>91</v>
      </c>
    </row>
    <row r="32" spans="1:10" ht="73.5" customHeight="1" x14ac:dyDescent="0.2">
      <c r="A32" s="11" t="s">
        <v>92</v>
      </c>
      <c r="B32" s="7" t="s">
        <v>93</v>
      </c>
      <c r="C32" s="8"/>
      <c r="D32" s="42">
        <v>181.94800000000001</v>
      </c>
      <c r="E32" s="46"/>
      <c r="F32" s="48">
        <f t="shared" si="0"/>
        <v>0</v>
      </c>
      <c r="G32" s="49">
        <v>349.9</v>
      </c>
      <c r="H32" s="49">
        <v>499.9</v>
      </c>
      <c r="I32" s="9">
        <v>4025122943697</v>
      </c>
      <c r="J32" s="23" t="s">
        <v>94</v>
      </c>
    </row>
    <row r="33" spans="1:10" ht="73.5" customHeight="1" x14ac:dyDescent="0.2">
      <c r="A33" s="11" t="s">
        <v>95</v>
      </c>
      <c r="B33" s="7" t="s">
        <v>96</v>
      </c>
      <c r="C33" s="8"/>
      <c r="D33" s="42">
        <v>181.94800000000001</v>
      </c>
      <c r="E33" s="46"/>
      <c r="F33" s="48">
        <f t="shared" si="0"/>
        <v>0</v>
      </c>
      <c r="G33" s="49">
        <v>349.9</v>
      </c>
      <c r="H33" s="49">
        <v>499.9</v>
      </c>
      <c r="I33" s="9">
        <v>4025122943703</v>
      </c>
      <c r="J33" s="23" t="s">
        <v>97</v>
      </c>
    </row>
    <row r="34" spans="1:10" ht="73.5" customHeight="1" x14ac:dyDescent="0.2">
      <c r="A34" s="7" t="s">
        <v>98</v>
      </c>
      <c r="B34" s="7" t="s">
        <v>99</v>
      </c>
      <c r="C34" s="8"/>
      <c r="D34" s="42">
        <v>72.748000000000005</v>
      </c>
      <c r="E34" s="46"/>
      <c r="F34" s="48">
        <f t="shared" si="0"/>
        <v>0</v>
      </c>
      <c r="G34" s="49">
        <v>139.9</v>
      </c>
      <c r="H34" s="49">
        <v>229.9</v>
      </c>
      <c r="I34" s="22">
        <v>4025122942805</v>
      </c>
      <c r="J34" s="23" t="s">
        <v>100</v>
      </c>
    </row>
    <row r="35" spans="1:10" ht="73.5" customHeight="1" x14ac:dyDescent="0.2">
      <c r="A35" s="7" t="s">
        <v>101</v>
      </c>
      <c r="B35" s="7" t="s">
        <v>102</v>
      </c>
      <c r="C35" s="8"/>
      <c r="D35" s="42">
        <v>72.748000000000005</v>
      </c>
      <c r="E35" s="46"/>
      <c r="F35" s="48">
        <f t="shared" ref="F35:F36" si="1">D35*E35</f>
        <v>0</v>
      </c>
      <c r="G35" s="49">
        <v>139.9</v>
      </c>
      <c r="H35" s="49">
        <v>229.9</v>
      </c>
      <c r="I35" s="22">
        <v>4025122942812</v>
      </c>
      <c r="J35" s="23" t="s">
        <v>103</v>
      </c>
    </row>
    <row r="36" spans="1:10" ht="73.5" customHeight="1" x14ac:dyDescent="0.2">
      <c r="A36" s="7" t="s">
        <v>104</v>
      </c>
      <c r="B36" s="7" t="s">
        <v>105</v>
      </c>
      <c r="C36" s="8"/>
      <c r="D36" s="42">
        <v>72.748000000000005</v>
      </c>
      <c r="E36" s="46"/>
      <c r="F36" s="48">
        <f t="shared" si="1"/>
        <v>0</v>
      </c>
      <c r="G36" s="49">
        <v>139.9</v>
      </c>
      <c r="H36" s="49">
        <v>229.9</v>
      </c>
      <c r="I36" s="22">
        <v>4025122942829</v>
      </c>
      <c r="J36" s="23" t="s">
        <v>106</v>
      </c>
    </row>
    <row r="37" spans="1:10" ht="73.5" customHeight="1" x14ac:dyDescent="0.2">
      <c r="A37" s="21" t="s">
        <v>107</v>
      </c>
      <c r="B37" s="21" t="s">
        <v>108</v>
      </c>
      <c r="C37" s="18"/>
      <c r="D37" s="42">
        <v>124.748</v>
      </c>
      <c r="E37" s="46"/>
      <c r="F37" s="48">
        <f t="shared" ref="F37:F84" si="2">D37*E37</f>
        <v>0</v>
      </c>
      <c r="G37" s="49">
        <v>239.9</v>
      </c>
      <c r="H37" s="49">
        <v>319.89999999999998</v>
      </c>
      <c r="I37" s="22">
        <v>4025122942720</v>
      </c>
      <c r="J37" s="23" t="s">
        <v>109</v>
      </c>
    </row>
    <row r="38" spans="1:10" ht="73.5" customHeight="1" x14ac:dyDescent="0.2">
      <c r="A38" s="7" t="s">
        <v>110</v>
      </c>
      <c r="B38" s="7" t="s">
        <v>111</v>
      </c>
      <c r="C38" s="8"/>
      <c r="D38" s="42">
        <v>124.748</v>
      </c>
      <c r="E38" s="46"/>
      <c r="F38" s="48">
        <f t="shared" si="2"/>
        <v>0</v>
      </c>
      <c r="G38" s="49">
        <v>239.9</v>
      </c>
      <c r="H38" s="49">
        <v>349.9</v>
      </c>
      <c r="I38" s="9">
        <v>4025122917254</v>
      </c>
      <c r="J38" s="23" t="s">
        <v>112</v>
      </c>
    </row>
    <row r="39" spans="1:10" ht="73.5" customHeight="1" x14ac:dyDescent="0.2">
      <c r="A39" s="7" t="s">
        <v>113</v>
      </c>
      <c r="B39" s="7" t="s">
        <v>114</v>
      </c>
      <c r="C39" s="8"/>
      <c r="D39" s="42">
        <v>124.748</v>
      </c>
      <c r="E39" s="46"/>
      <c r="F39" s="48">
        <f t="shared" si="2"/>
        <v>0</v>
      </c>
      <c r="G39" s="49">
        <v>239.9</v>
      </c>
      <c r="H39" s="49">
        <v>349.9</v>
      </c>
      <c r="I39" s="9">
        <v>4025122920612</v>
      </c>
      <c r="J39" s="23" t="s">
        <v>115</v>
      </c>
    </row>
    <row r="40" spans="1:10" ht="73.5" customHeight="1" x14ac:dyDescent="0.2">
      <c r="A40" s="7" t="s">
        <v>116</v>
      </c>
      <c r="B40" s="7" t="s">
        <v>117</v>
      </c>
      <c r="C40" s="8"/>
      <c r="D40" s="42">
        <v>124.748</v>
      </c>
      <c r="E40" s="46"/>
      <c r="F40" s="48">
        <f t="shared" si="2"/>
        <v>0</v>
      </c>
      <c r="G40" s="49">
        <v>239.9</v>
      </c>
      <c r="H40" s="49">
        <v>349.9</v>
      </c>
      <c r="I40" s="9">
        <v>4025122919401</v>
      </c>
      <c r="J40" s="23" t="s">
        <v>118</v>
      </c>
    </row>
    <row r="41" spans="1:10" ht="73.5" customHeight="1" x14ac:dyDescent="0.2">
      <c r="A41" s="7" t="s">
        <v>119</v>
      </c>
      <c r="B41" s="7" t="s">
        <v>120</v>
      </c>
      <c r="C41" s="8"/>
      <c r="D41" s="42">
        <v>124.748</v>
      </c>
      <c r="E41" s="46"/>
      <c r="F41" s="48">
        <f t="shared" si="2"/>
        <v>0</v>
      </c>
      <c r="G41" s="49">
        <v>239.9</v>
      </c>
      <c r="H41" s="49">
        <v>349.9</v>
      </c>
      <c r="I41" s="9">
        <v>4025122919418</v>
      </c>
      <c r="J41" s="23" t="s">
        <v>121</v>
      </c>
    </row>
    <row r="42" spans="1:10" ht="73.5" customHeight="1" x14ac:dyDescent="0.2">
      <c r="A42" s="7" t="s">
        <v>122</v>
      </c>
      <c r="B42" s="7" t="s">
        <v>123</v>
      </c>
      <c r="C42" s="13"/>
      <c r="D42" s="42">
        <v>51.948000000000008</v>
      </c>
      <c r="E42" s="46"/>
      <c r="F42" s="48">
        <f t="shared" si="2"/>
        <v>0</v>
      </c>
      <c r="G42" s="49">
        <v>99.9</v>
      </c>
      <c r="H42" s="49">
        <v>159.9</v>
      </c>
      <c r="I42" s="9">
        <v>4025122942980</v>
      </c>
      <c r="J42" s="23" t="s">
        <v>124</v>
      </c>
    </row>
    <row r="43" spans="1:10" ht="73.5" customHeight="1" x14ac:dyDescent="0.2">
      <c r="A43" s="7" t="s">
        <v>125</v>
      </c>
      <c r="B43" s="7" t="s">
        <v>126</v>
      </c>
      <c r="C43" s="13"/>
      <c r="D43" s="42">
        <v>51.948000000000008</v>
      </c>
      <c r="E43" s="46"/>
      <c r="F43" s="48">
        <f t="shared" si="2"/>
        <v>0</v>
      </c>
      <c r="G43" s="49">
        <v>99.9</v>
      </c>
      <c r="H43" s="49">
        <v>159.9</v>
      </c>
      <c r="I43" s="9">
        <v>4025122942997</v>
      </c>
      <c r="J43" s="23" t="s">
        <v>127</v>
      </c>
    </row>
    <row r="44" spans="1:10" ht="73.5" customHeight="1" x14ac:dyDescent="0.2">
      <c r="A44" s="7" t="s">
        <v>128</v>
      </c>
      <c r="B44" s="7" t="s">
        <v>129</v>
      </c>
      <c r="C44" s="13"/>
      <c r="D44" s="42">
        <v>51.948000000000008</v>
      </c>
      <c r="E44" s="46"/>
      <c r="F44" s="48">
        <f t="shared" si="2"/>
        <v>0</v>
      </c>
      <c r="G44" s="49">
        <v>99.9</v>
      </c>
      <c r="H44" s="49">
        <v>159.9</v>
      </c>
      <c r="I44" s="9">
        <v>4025122943000</v>
      </c>
      <c r="J44" s="23" t="s">
        <v>130</v>
      </c>
    </row>
    <row r="45" spans="1:10" ht="73.5" customHeight="1" x14ac:dyDescent="0.2">
      <c r="A45" s="12" t="s">
        <v>131</v>
      </c>
      <c r="B45" s="12" t="s">
        <v>132</v>
      </c>
      <c r="C45" s="13"/>
      <c r="D45" s="42">
        <v>72.748000000000005</v>
      </c>
      <c r="E45" s="46"/>
      <c r="F45" s="48">
        <f t="shared" si="2"/>
        <v>0</v>
      </c>
      <c r="G45" s="49">
        <v>139.9</v>
      </c>
      <c r="H45" s="49">
        <v>219.9</v>
      </c>
      <c r="I45" s="14">
        <v>4025122939010</v>
      </c>
      <c r="J45" s="23" t="s">
        <v>133</v>
      </c>
    </row>
    <row r="46" spans="1:10" ht="73.5" customHeight="1" x14ac:dyDescent="0.2">
      <c r="A46" s="12" t="s">
        <v>134</v>
      </c>
      <c r="B46" s="12" t="s">
        <v>135</v>
      </c>
      <c r="C46" s="13"/>
      <c r="D46" s="42">
        <v>72.748000000000005</v>
      </c>
      <c r="E46" s="46"/>
      <c r="F46" s="48">
        <f t="shared" si="2"/>
        <v>0</v>
      </c>
      <c r="G46" s="49">
        <v>139.9</v>
      </c>
      <c r="H46" s="49">
        <v>219.9</v>
      </c>
      <c r="I46" s="14">
        <v>4025122939027</v>
      </c>
      <c r="J46" s="23" t="s">
        <v>136</v>
      </c>
    </row>
    <row r="47" spans="1:10" ht="73.5" customHeight="1" x14ac:dyDescent="0.2">
      <c r="A47" s="12" t="s">
        <v>137</v>
      </c>
      <c r="B47" s="12" t="s">
        <v>138</v>
      </c>
      <c r="C47" s="13"/>
      <c r="D47" s="42">
        <v>72.748000000000005</v>
      </c>
      <c r="E47" s="46"/>
      <c r="F47" s="48">
        <f t="shared" si="2"/>
        <v>0</v>
      </c>
      <c r="G47" s="49">
        <v>139.9</v>
      </c>
      <c r="H47" s="49">
        <v>219.9</v>
      </c>
      <c r="I47" s="14">
        <v>4025122939034</v>
      </c>
      <c r="J47" s="23" t="s">
        <v>139</v>
      </c>
    </row>
    <row r="48" spans="1:10" ht="73.5" customHeight="1" x14ac:dyDescent="0.2">
      <c r="A48" s="12" t="s">
        <v>140</v>
      </c>
      <c r="B48" s="12" t="s">
        <v>141</v>
      </c>
      <c r="C48" s="13"/>
      <c r="D48" s="42">
        <v>72.748000000000005</v>
      </c>
      <c r="E48" s="46"/>
      <c r="F48" s="48">
        <f t="shared" si="2"/>
        <v>0</v>
      </c>
      <c r="G48" s="49">
        <v>139.9</v>
      </c>
      <c r="H48" s="49">
        <v>219.9</v>
      </c>
      <c r="I48" s="14">
        <v>4025122939041</v>
      </c>
      <c r="J48" s="23" t="s">
        <v>142</v>
      </c>
    </row>
    <row r="49" spans="1:11" ht="73.5" customHeight="1" x14ac:dyDescent="0.2">
      <c r="A49" s="12" t="s">
        <v>143</v>
      </c>
      <c r="B49" s="12" t="s">
        <v>144</v>
      </c>
      <c r="C49" s="13"/>
      <c r="D49" s="42">
        <v>72.748000000000005</v>
      </c>
      <c r="E49" s="46"/>
      <c r="F49" s="48">
        <f t="shared" si="2"/>
        <v>0</v>
      </c>
      <c r="G49" s="49">
        <v>139.9</v>
      </c>
      <c r="H49" s="49">
        <v>219.9</v>
      </c>
      <c r="I49" s="14">
        <v>4025122939058</v>
      </c>
      <c r="J49" s="23" t="s">
        <v>145</v>
      </c>
    </row>
    <row r="50" spans="1:11" ht="73.5" customHeight="1" x14ac:dyDescent="0.2">
      <c r="A50" s="12" t="s">
        <v>146</v>
      </c>
      <c r="B50" s="12" t="s">
        <v>147</v>
      </c>
      <c r="C50" s="13"/>
      <c r="D50" s="42">
        <v>72.748000000000005</v>
      </c>
      <c r="E50" s="46"/>
      <c r="F50" s="48">
        <f t="shared" si="2"/>
        <v>0</v>
      </c>
      <c r="G50" s="49">
        <v>139.9</v>
      </c>
      <c r="H50" s="49">
        <v>219.9</v>
      </c>
      <c r="I50" s="14">
        <v>4025122942867</v>
      </c>
      <c r="J50" s="23" t="s">
        <v>148</v>
      </c>
    </row>
    <row r="51" spans="1:11" ht="73.5" customHeight="1" x14ac:dyDescent="0.2">
      <c r="A51" s="12" t="s">
        <v>149</v>
      </c>
      <c r="B51" s="12" t="s">
        <v>150</v>
      </c>
      <c r="C51" s="13"/>
      <c r="D51" s="42">
        <v>77.948000000000008</v>
      </c>
      <c r="E51" s="46"/>
      <c r="F51" s="48">
        <f t="shared" si="2"/>
        <v>0</v>
      </c>
      <c r="G51" s="49">
        <v>149.9</v>
      </c>
      <c r="H51" s="49">
        <v>249.9</v>
      </c>
      <c r="I51" s="14">
        <v>4025122938921</v>
      </c>
      <c r="J51" s="23" t="s">
        <v>151</v>
      </c>
    </row>
    <row r="52" spans="1:11" ht="73.5" customHeight="1" x14ac:dyDescent="0.2">
      <c r="A52" s="12" t="s">
        <v>152</v>
      </c>
      <c r="B52" s="12" t="s">
        <v>153</v>
      </c>
      <c r="C52" s="13"/>
      <c r="D52" s="42">
        <v>83.14800000000001</v>
      </c>
      <c r="E52" s="46"/>
      <c r="F52" s="48">
        <f t="shared" si="2"/>
        <v>0</v>
      </c>
      <c r="G52" s="49">
        <v>159.9</v>
      </c>
      <c r="H52" s="49">
        <v>249.9</v>
      </c>
      <c r="I52" s="14">
        <v>4025122938938</v>
      </c>
      <c r="J52" s="23" t="s">
        <v>154</v>
      </c>
      <c r="K52" s="24"/>
    </row>
    <row r="53" spans="1:11" ht="73.5" customHeight="1" x14ac:dyDescent="0.2">
      <c r="A53" s="12" t="s">
        <v>155</v>
      </c>
      <c r="B53" s="12" t="s">
        <v>156</v>
      </c>
      <c r="C53" s="13"/>
      <c r="D53" s="42">
        <v>83.14800000000001</v>
      </c>
      <c r="E53" s="46"/>
      <c r="F53" s="48">
        <f t="shared" si="2"/>
        <v>0</v>
      </c>
      <c r="G53" s="49">
        <v>159.9</v>
      </c>
      <c r="H53" s="49">
        <v>249.9</v>
      </c>
      <c r="I53" s="14">
        <v>4025122938945</v>
      </c>
      <c r="J53" s="23" t="s">
        <v>157</v>
      </c>
    </row>
    <row r="54" spans="1:11" ht="73.5" customHeight="1" x14ac:dyDescent="0.2">
      <c r="A54" s="12" t="s">
        <v>158</v>
      </c>
      <c r="B54" s="12" t="s">
        <v>159</v>
      </c>
      <c r="C54" s="13"/>
      <c r="D54" s="42">
        <v>83.14800000000001</v>
      </c>
      <c r="E54" s="46"/>
      <c r="F54" s="48">
        <f t="shared" si="2"/>
        <v>0</v>
      </c>
      <c r="G54" s="49">
        <v>159.9</v>
      </c>
      <c r="H54" s="49">
        <v>249.9</v>
      </c>
      <c r="I54" s="14">
        <v>4025122938952</v>
      </c>
      <c r="J54" s="23" t="s">
        <v>160</v>
      </c>
    </row>
    <row r="55" spans="1:11" ht="73.5" customHeight="1" x14ac:dyDescent="0.2">
      <c r="A55" s="12" t="s">
        <v>161</v>
      </c>
      <c r="B55" s="12" t="s">
        <v>162</v>
      </c>
      <c r="C55" s="13"/>
      <c r="D55" s="42">
        <v>83.14800000000001</v>
      </c>
      <c r="E55" s="46"/>
      <c r="F55" s="48">
        <f t="shared" si="2"/>
        <v>0</v>
      </c>
      <c r="G55" s="49">
        <v>159.9</v>
      </c>
      <c r="H55" s="49">
        <v>249.9</v>
      </c>
      <c r="I55" s="14">
        <v>4025122939539</v>
      </c>
      <c r="J55" s="23" t="s">
        <v>163</v>
      </c>
    </row>
    <row r="56" spans="1:11" ht="73.5" customHeight="1" x14ac:dyDescent="0.2">
      <c r="A56" s="12" t="s">
        <v>164</v>
      </c>
      <c r="B56" s="12" t="s">
        <v>165</v>
      </c>
      <c r="C56" s="13"/>
      <c r="D56" s="42">
        <v>83.14800000000001</v>
      </c>
      <c r="E56" s="46"/>
      <c r="F56" s="48">
        <f t="shared" si="2"/>
        <v>0</v>
      </c>
      <c r="G56" s="49">
        <v>159.9</v>
      </c>
      <c r="H56" s="49">
        <v>249.9</v>
      </c>
      <c r="I56" s="14">
        <v>4025122939522</v>
      </c>
      <c r="J56" s="23" t="s">
        <v>166</v>
      </c>
    </row>
    <row r="57" spans="1:11" ht="73.5" customHeight="1" x14ac:dyDescent="0.2">
      <c r="A57" s="12" t="s">
        <v>167</v>
      </c>
      <c r="B57" s="12" t="s">
        <v>168</v>
      </c>
      <c r="C57" s="13"/>
      <c r="D57" s="42">
        <v>88.347999999999999</v>
      </c>
      <c r="E57" s="46"/>
      <c r="F57" s="48">
        <f t="shared" si="2"/>
        <v>0</v>
      </c>
      <c r="G57" s="49">
        <v>169.9</v>
      </c>
      <c r="H57" s="49">
        <v>269.89999999999998</v>
      </c>
      <c r="I57" s="14">
        <v>4025122939065</v>
      </c>
      <c r="J57" s="23" t="s">
        <v>169</v>
      </c>
    </row>
    <row r="58" spans="1:11" ht="73.5" customHeight="1" x14ac:dyDescent="0.2">
      <c r="A58" s="12" t="s">
        <v>170</v>
      </c>
      <c r="B58" s="12" t="s">
        <v>171</v>
      </c>
      <c r="C58" s="13"/>
      <c r="D58" s="42">
        <v>88.347999999999999</v>
      </c>
      <c r="E58" s="46"/>
      <c r="F58" s="48">
        <f t="shared" si="2"/>
        <v>0</v>
      </c>
      <c r="G58" s="49">
        <v>169.9</v>
      </c>
      <c r="H58" s="49">
        <v>269.89999999999998</v>
      </c>
      <c r="I58" s="14">
        <v>4025122939072</v>
      </c>
      <c r="J58" s="23" t="s">
        <v>172</v>
      </c>
    </row>
    <row r="59" spans="1:11" ht="73.5" customHeight="1" x14ac:dyDescent="0.2">
      <c r="A59" s="12" t="s">
        <v>173</v>
      </c>
      <c r="B59" s="12" t="s">
        <v>174</v>
      </c>
      <c r="C59" s="13"/>
      <c r="D59" s="42">
        <v>88.347999999999999</v>
      </c>
      <c r="E59" s="46"/>
      <c r="F59" s="48">
        <f t="shared" si="2"/>
        <v>0</v>
      </c>
      <c r="G59" s="49">
        <v>169.9</v>
      </c>
      <c r="H59" s="49">
        <v>269.89999999999998</v>
      </c>
      <c r="I59" s="14">
        <v>4025122939089</v>
      </c>
      <c r="J59" s="23" t="s">
        <v>175</v>
      </c>
    </row>
    <row r="60" spans="1:11" ht="73.5" customHeight="1" x14ac:dyDescent="0.2">
      <c r="A60" s="12" t="s">
        <v>176</v>
      </c>
      <c r="B60" s="12" t="s">
        <v>177</v>
      </c>
      <c r="C60" s="13"/>
      <c r="D60" s="42">
        <v>88.347999999999999</v>
      </c>
      <c r="E60" s="46"/>
      <c r="F60" s="48">
        <f t="shared" si="2"/>
        <v>0</v>
      </c>
      <c r="G60" s="49">
        <v>169.9</v>
      </c>
      <c r="H60" s="49">
        <v>269.89999999999998</v>
      </c>
      <c r="I60" s="14">
        <v>4025122939096</v>
      </c>
      <c r="J60" s="23" t="s">
        <v>178</v>
      </c>
    </row>
    <row r="61" spans="1:11" ht="73.5" customHeight="1" x14ac:dyDescent="0.2">
      <c r="A61" s="12" t="s">
        <v>179</v>
      </c>
      <c r="B61" s="12" t="s">
        <v>180</v>
      </c>
      <c r="C61" s="13"/>
      <c r="D61" s="42">
        <v>88.347999999999999</v>
      </c>
      <c r="E61" s="46"/>
      <c r="F61" s="48">
        <f t="shared" si="2"/>
        <v>0</v>
      </c>
      <c r="G61" s="49">
        <v>169.9</v>
      </c>
      <c r="H61" s="49">
        <v>269.89999999999998</v>
      </c>
      <c r="I61" s="14">
        <v>4025122939102</v>
      </c>
      <c r="J61" s="23" t="s">
        <v>181</v>
      </c>
    </row>
    <row r="62" spans="1:11" ht="73.5" customHeight="1" x14ac:dyDescent="0.2">
      <c r="A62" s="12" t="s">
        <v>182</v>
      </c>
      <c r="B62" s="12" t="s">
        <v>183</v>
      </c>
      <c r="C62" s="19"/>
      <c r="D62" s="42">
        <v>88.347999999999999</v>
      </c>
      <c r="E62" s="46"/>
      <c r="F62" s="48">
        <f t="shared" si="2"/>
        <v>0</v>
      </c>
      <c r="G62" s="49">
        <v>169.9</v>
      </c>
      <c r="H62" s="49">
        <v>269.89999999999998</v>
      </c>
      <c r="I62" s="14">
        <v>4025122942874</v>
      </c>
      <c r="J62" s="23" t="s">
        <v>184</v>
      </c>
    </row>
    <row r="63" spans="1:11" ht="73.5" customHeight="1" x14ac:dyDescent="0.2">
      <c r="A63" s="12" t="s">
        <v>185</v>
      </c>
      <c r="B63" s="12" t="s">
        <v>186</v>
      </c>
      <c r="C63" s="13"/>
      <c r="D63" s="42">
        <v>103.94800000000001</v>
      </c>
      <c r="E63" s="46"/>
      <c r="F63" s="48">
        <f t="shared" si="2"/>
        <v>0</v>
      </c>
      <c r="G63" s="49">
        <v>199.9</v>
      </c>
      <c r="H63" s="49">
        <v>299.89999999999998</v>
      </c>
      <c r="I63" s="14">
        <v>4025122938976</v>
      </c>
      <c r="J63" s="23" t="s">
        <v>187</v>
      </c>
    </row>
    <row r="64" spans="1:11" ht="73.5" customHeight="1" x14ac:dyDescent="0.2">
      <c r="A64" s="12" t="s">
        <v>188</v>
      </c>
      <c r="B64" s="12" t="s">
        <v>189</v>
      </c>
      <c r="C64" s="19"/>
      <c r="D64" s="42">
        <v>103.94800000000001</v>
      </c>
      <c r="E64" s="46"/>
      <c r="F64" s="48">
        <f t="shared" si="2"/>
        <v>0</v>
      </c>
      <c r="G64" s="49">
        <v>199.9</v>
      </c>
      <c r="H64" s="49">
        <v>299.89999999999998</v>
      </c>
      <c r="I64" s="14">
        <v>4025122938983</v>
      </c>
      <c r="J64" s="23" t="s">
        <v>190</v>
      </c>
    </row>
    <row r="65" spans="1:10" ht="73.5" customHeight="1" x14ac:dyDescent="0.2">
      <c r="A65" s="12" t="s">
        <v>191</v>
      </c>
      <c r="B65" s="12" t="s">
        <v>192</v>
      </c>
      <c r="C65" s="13"/>
      <c r="D65" s="42">
        <v>103.94800000000001</v>
      </c>
      <c r="E65" s="46"/>
      <c r="F65" s="48">
        <f t="shared" si="2"/>
        <v>0</v>
      </c>
      <c r="G65" s="49">
        <v>199.9</v>
      </c>
      <c r="H65" s="49">
        <v>299.89999999999998</v>
      </c>
      <c r="I65" s="14">
        <v>4025122938990</v>
      </c>
      <c r="J65" s="23" t="s">
        <v>193</v>
      </c>
    </row>
    <row r="66" spans="1:10" ht="73.5" customHeight="1" x14ac:dyDescent="0.2">
      <c r="A66" s="12" t="s">
        <v>194</v>
      </c>
      <c r="B66" s="12" t="s">
        <v>195</v>
      </c>
      <c r="C66" s="13"/>
      <c r="D66" s="42">
        <v>103.94800000000001</v>
      </c>
      <c r="E66" s="46"/>
      <c r="F66" s="48">
        <f t="shared" si="2"/>
        <v>0</v>
      </c>
      <c r="G66" s="49">
        <v>199.9</v>
      </c>
      <c r="H66" s="49">
        <v>299.89999999999998</v>
      </c>
      <c r="I66" s="14">
        <v>4025122939003</v>
      </c>
      <c r="J66" s="23" t="s">
        <v>196</v>
      </c>
    </row>
    <row r="67" spans="1:10" ht="73.5" customHeight="1" x14ac:dyDescent="0.2">
      <c r="A67" s="12" t="s">
        <v>197</v>
      </c>
      <c r="B67" s="12" t="s">
        <v>198</v>
      </c>
      <c r="C67" s="13"/>
      <c r="D67" s="42">
        <v>103.94800000000001</v>
      </c>
      <c r="E67" s="46"/>
      <c r="F67" s="48">
        <f t="shared" si="2"/>
        <v>0</v>
      </c>
      <c r="G67" s="49">
        <v>199.9</v>
      </c>
      <c r="H67" s="49">
        <v>299.89999999999998</v>
      </c>
      <c r="I67" s="14">
        <v>4025122939553</v>
      </c>
      <c r="J67" s="23" t="s">
        <v>199</v>
      </c>
    </row>
    <row r="68" spans="1:10" ht="73.5" customHeight="1" x14ac:dyDescent="0.2">
      <c r="A68" s="12" t="s">
        <v>200</v>
      </c>
      <c r="B68" s="12" t="s">
        <v>201</v>
      </c>
      <c r="C68" s="13"/>
      <c r="D68" s="42">
        <v>103.94800000000001</v>
      </c>
      <c r="E68" s="46"/>
      <c r="F68" s="48">
        <f t="shared" si="2"/>
        <v>0</v>
      </c>
      <c r="G68" s="49">
        <v>199.9</v>
      </c>
      <c r="H68" s="49">
        <v>299.89999999999998</v>
      </c>
      <c r="I68" s="14">
        <v>4025122930352</v>
      </c>
      <c r="J68" s="23" t="s">
        <v>202</v>
      </c>
    </row>
    <row r="69" spans="1:10" ht="73.5" customHeight="1" x14ac:dyDescent="0.2">
      <c r="A69" s="12" t="s">
        <v>203</v>
      </c>
      <c r="B69" s="12" t="s">
        <v>204</v>
      </c>
      <c r="C69" s="13"/>
      <c r="D69" s="42">
        <v>103.94800000000001</v>
      </c>
      <c r="E69" s="46"/>
      <c r="F69" s="48">
        <f t="shared" si="2"/>
        <v>0</v>
      </c>
      <c r="G69" s="49">
        <v>199.9</v>
      </c>
      <c r="H69" s="49">
        <v>299.89999999999998</v>
      </c>
      <c r="I69" s="14">
        <v>4025122930369</v>
      </c>
      <c r="J69" s="23" t="s">
        <v>205</v>
      </c>
    </row>
    <row r="70" spans="1:10" ht="73.5" customHeight="1" x14ac:dyDescent="0.2">
      <c r="A70" s="12" t="s">
        <v>206</v>
      </c>
      <c r="B70" s="12" t="s">
        <v>207</v>
      </c>
      <c r="C70" s="13"/>
      <c r="D70" s="42">
        <v>103.94800000000001</v>
      </c>
      <c r="E70" s="46"/>
      <c r="F70" s="48">
        <f t="shared" si="2"/>
        <v>0</v>
      </c>
      <c r="G70" s="49">
        <v>199.9</v>
      </c>
      <c r="H70" s="49">
        <v>299.89999999999998</v>
      </c>
      <c r="I70" s="14">
        <v>4025122939546</v>
      </c>
      <c r="J70" s="23" t="s">
        <v>208</v>
      </c>
    </row>
    <row r="71" spans="1:10" ht="73.5" customHeight="1" x14ac:dyDescent="0.2">
      <c r="A71" s="12" t="s">
        <v>209</v>
      </c>
      <c r="B71" s="12" t="s">
        <v>210</v>
      </c>
      <c r="C71" s="15"/>
      <c r="D71" s="42">
        <v>285.94799999999998</v>
      </c>
      <c r="E71" s="46"/>
      <c r="F71" s="48">
        <f t="shared" si="2"/>
        <v>0</v>
      </c>
      <c r="G71" s="49">
        <v>549.9</v>
      </c>
      <c r="H71" s="49">
        <v>849.9</v>
      </c>
      <c r="I71" s="14">
        <v>4025122938730</v>
      </c>
      <c r="J71" s="23" t="s">
        <v>211</v>
      </c>
    </row>
    <row r="72" spans="1:10" ht="73.5" customHeight="1" x14ac:dyDescent="0.2">
      <c r="A72" s="12" t="s">
        <v>212</v>
      </c>
      <c r="B72" s="12" t="s">
        <v>213</v>
      </c>
      <c r="C72" s="15"/>
      <c r="D72" s="42">
        <v>311.94799999999998</v>
      </c>
      <c r="E72" s="46"/>
      <c r="F72" s="48">
        <f t="shared" si="2"/>
        <v>0</v>
      </c>
      <c r="G72" s="49">
        <v>599.9</v>
      </c>
      <c r="H72" s="49">
        <v>949.9</v>
      </c>
      <c r="I72" s="14">
        <v>4025122938747</v>
      </c>
      <c r="J72" s="23" t="s">
        <v>214</v>
      </c>
    </row>
    <row r="73" spans="1:10" ht="73.5" customHeight="1" x14ac:dyDescent="0.2">
      <c r="A73" s="7" t="s">
        <v>215</v>
      </c>
      <c r="B73" s="7" t="s">
        <v>216</v>
      </c>
      <c r="C73" s="8"/>
      <c r="D73" s="42">
        <v>103.95</v>
      </c>
      <c r="E73" s="46"/>
      <c r="F73" s="48">
        <f t="shared" si="2"/>
        <v>0</v>
      </c>
      <c r="G73" s="49">
        <v>199.9</v>
      </c>
      <c r="H73" s="49">
        <v>299.89999999999998</v>
      </c>
      <c r="I73" s="9">
        <v>4025122932677</v>
      </c>
      <c r="J73" s="23" t="s">
        <v>217</v>
      </c>
    </row>
    <row r="74" spans="1:10" ht="73.5" customHeight="1" x14ac:dyDescent="0.2">
      <c r="A74" s="7" t="s">
        <v>218</v>
      </c>
      <c r="B74" s="7" t="s">
        <v>219</v>
      </c>
      <c r="C74" s="8"/>
      <c r="D74" s="42">
        <v>119.55</v>
      </c>
      <c r="E74" s="46"/>
      <c r="F74" s="48">
        <f t="shared" si="2"/>
        <v>0</v>
      </c>
      <c r="G74" s="49">
        <v>229.9</v>
      </c>
      <c r="H74" s="49">
        <v>349.9</v>
      </c>
      <c r="I74" s="9">
        <v>4025122932684</v>
      </c>
      <c r="J74" s="23" t="s">
        <v>220</v>
      </c>
    </row>
    <row r="75" spans="1:10" ht="73.5" customHeight="1" x14ac:dyDescent="0.2">
      <c r="A75" s="7" t="s">
        <v>221</v>
      </c>
      <c r="B75" s="7" t="s">
        <v>222</v>
      </c>
      <c r="C75" s="8"/>
      <c r="D75" s="42">
        <v>181.94800000000001</v>
      </c>
      <c r="E75" s="46"/>
      <c r="F75" s="48">
        <f t="shared" si="2"/>
        <v>0</v>
      </c>
      <c r="G75" s="49">
        <v>349.9</v>
      </c>
      <c r="H75" s="49">
        <v>499.9</v>
      </c>
      <c r="I75" s="9">
        <v>4025122739191</v>
      </c>
      <c r="J75" s="23" t="s">
        <v>223</v>
      </c>
    </row>
    <row r="76" spans="1:10" ht="73.5" customHeight="1" x14ac:dyDescent="0.2">
      <c r="A76" s="7" t="s">
        <v>224</v>
      </c>
      <c r="B76" s="7" t="s">
        <v>225</v>
      </c>
      <c r="C76" s="8"/>
      <c r="D76" s="42">
        <v>249.548</v>
      </c>
      <c r="E76" s="46"/>
      <c r="F76" s="48">
        <f t="shared" si="2"/>
        <v>0</v>
      </c>
      <c r="G76" s="49">
        <v>479.9</v>
      </c>
      <c r="H76" s="49">
        <v>699.9</v>
      </c>
      <c r="I76" s="9">
        <v>4025122916974</v>
      </c>
      <c r="J76" s="23" t="s">
        <v>226</v>
      </c>
    </row>
    <row r="77" spans="1:10" ht="73.5" customHeight="1" x14ac:dyDescent="0.2">
      <c r="A77" s="7" t="s">
        <v>227</v>
      </c>
      <c r="B77" s="7" t="s">
        <v>228</v>
      </c>
      <c r="C77" s="8"/>
      <c r="D77" s="42">
        <v>23.347999999999999</v>
      </c>
      <c r="E77" s="46"/>
      <c r="F77" s="48">
        <f t="shared" si="2"/>
        <v>0</v>
      </c>
      <c r="G77" s="49">
        <v>44.9</v>
      </c>
      <c r="H77" s="49">
        <v>64.900000000000006</v>
      </c>
      <c r="I77" s="9">
        <v>4025122937467</v>
      </c>
      <c r="J77" s="23" t="s">
        <v>229</v>
      </c>
    </row>
    <row r="78" spans="1:10" ht="73.5" customHeight="1" x14ac:dyDescent="0.2">
      <c r="A78" s="7" t="s">
        <v>230</v>
      </c>
      <c r="B78" s="7" t="s">
        <v>231</v>
      </c>
      <c r="C78" s="8"/>
      <c r="D78" s="42">
        <v>20.748000000000001</v>
      </c>
      <c r="E78" s="46"/>
      <c r="F78" s="48">
        <f t="shared" si="2"/>
        <v>0</v>
      </c>
      <c r="G78" s="49">
        <v>39.9</v>
      </c>
      <c r="H78" s="49">
        <v>59.9</v>
      </c>
      <c r="I78" s="9">
        <v>4025122937474</v>
      </c>
      <c r="J78" s="23" t="s">
        <v>232</v>
      </c>
    </row>
    <row r="79" spans="1:10" ht="73.5" customHeight="1" x14ac:dyDescent="0.2">
      <c r="A79" s="7" t="s">
        <v>233</v>
      </c>
      <c r="B79" s="7" t="s">
        <v>234</v>
      </c>
      <c r="C79" s="8"/>
      <c r="D79" s="42">
        <v>12.948</v>
      </c>
      <c r="E79" s="46"/>
      <c r="F79" s="48">
        <f t="shared" si="2"/>
        <v>0</v>
      </c>
      <c r="G79" s="49">
        <v>24.9</v>
      </c>
      <c r="H79" s="49">
        <v>44.9</v>
      </c>
      <c r="I79" s="9">
        <v>4025122937481</v>
      </c>
      <c r="J79" s="23" t="s">
        <v>235</v>
      </c>
    </row>
    <row r="80" spans="1:10" ht="73.5" customHeight="1" x14ac:dyDescent="0.2">
      <c r="A80" s="7" t="s">
        <v>236</v>
      </c>
      <c r="B80" s="7" t="s">
        <v>237</v>
      </c>
      <c r="C80" s="8"/>
      <c r="D80" s="42">
        <v>12.948</v>
      </c>
      <c r="E80" s="46"/>
      <c r="F80" s="48">
        <f t="shared" si="2"/>
        <v>0</v>
      </c>
      <c r="G80" s="49">
        <v>24.9</v>
      </c>
      <c r="H80" s="49">
        <v>34.9</v>
      </c>
      <c r="I80" s="9">
        <v>4025122937498</v>
      </c>
      <c r="J80" s="23" t="s">
        <v>238</v>
      </c>
    </row>
    <row r="81" spans="1:11" ht="73.5" customHeight="1" x14ac:dyDescent="0.2">
      <c r="A81" s="7" t="s">
        <v>239</v>
      </c>
      <c r="B81" s="7" t="s">
        <v>240</v>
      </c>
      <c r="C81" s="8"/>
      <c r="D81" s="42">
        <v>10.347999999999999</v>
      </c>
      <c r="E81" s="46"/>
      <c r="F81" s="48">
        <f t="shared" si="2"/>
        <v>0</v>
      </c>
      <c r="G81" s="49">
        <v>19.899999999999999</v>
      </c>
      <c r="H81" s="49">
        <v>29.9</v>
      </c>
      <c r="I81" s="9">
        <v>4025122944045</v>
      </c>
      <c r="J81" s="23" t="s">
        <v>241</v>
      </c>
    </row>
    <row r="82" spans="1:11" ht="73.5" customHeight="1" x14ac:dyDescent="0.2">
      <c r="A82" s="7" t="s">
        <v>242</v>
      </c>
      <c r="B82" s="7" t="s">
        <v>243</v>
      </c>
      <c r="C82" s="8"/>
      <c r="D82" s="42">
        <v>83.14800000000001</v>
      </c>
      <c r="E82" s="46"/>
      <c r="F82" s="48">
        <f t="shared" si="2"/>
        <v>0</v>
      </c>
      <c r="G82" s="49">
        <v>159.9</v>
      </c>
      <c r="H82" s="49">
        <v>249.9</v>
      </c>
      <c r="I82" s="9">
        <v>4025122935043</v>
      </c>
      <c r="J82" s="23" t="s">
        <v>244</v>
      </c>
    </row>
    <row r="83" spans="1:11" ht="73.5" customHeight="1" x14ac:dyDescent="0.2">
      <c r="A83" s="7" t="s">
        <v>245</v>
      </c>
      <c r="B83" s="7" t="s">
        <v>246</v>
      </c>
      <c r="C83" s="8"/>
      <c r="D83" s="42">
        <v>83.14800000000001</v>
      </c>
      <c r="E83" s="46"/>
      <c r="F83" s="48">
        <f t="shared" si="2"/>
        <v>0</v>
      </c>
      <c r="G83" s="49">
        <v>159.9</v>
      </c>
      <c r="H83" s="49">
        <v>249.9</v>
      </c>
      <c r="I83" s="9">
        <v>4025122935050</v>
      </c>
      <c r="J83" s="23" t="s">
        <v>247</v>
      </c>
    </row>
    <row r="84" spans="1:11" ht="73.5" customHeight="1" x14ac:dyDescent="0.2">
      <c r="A84" s="7" t="s">
        <v>248</v>
      </c>
      <c r="B84" s="7" t="s">
        <v>249</v>
      </c>
      <c r="C84" s="8"/>
      <c r="D84" s="42">
        <v>83.14800000000001</v>
      </c>
      <c r="E84" s="46"/>
      <c r="F84" s="48">
        <f t="shared" si="2"/>
        <v>0</v>
      </c>
      <c r="G84" s="49">
        <v>159.9</v>
      </c>
      <c r="H84" s="49">
        <v>249.9</v>
      </c>
      <c r="I84" s="9">
        <v>4025122935067</v>
      </c>
      <c r="J84" s="23" t="s">
        <v>250</v>
      </c>
    </row>
    <row r="85" spans="1:11" ht="73.5" customHeight="1" x14ac:dyDescent="0.2">
      <c r="A85" s="7" t="s">
        <v>251</v>
      </c>
      <c r="B85" s="7" t="s">
        <v>252</v>
      </c>
      <c r="C85" s="8"/>
      <c r="D85" s="42">
        <v>83.14800000000001</v>
      </c>
      <c r="E85" s="46"/>
      <c r="F85" s="48">
        <f t="shared" ref="F85:F102" si="3">D85*E85</f>
        <v>0</v>
      </c>
      <c r="G85" s="49">
        <v>159.9</v>
      </c>
      <c r="H85" s="49">
        <v>249.9</v>
      </c>
      <c r="I85" s="9">
        <v>4025122935074</v>
      </c>
      <c r="J85" s="23" t="s">
        <v>253</v>
      </c>
    </row>
    <row r="86" spans="1:11" ht="73.5" customHeight="1" x14ac:dyDescent="0.2">
      <c r="A86" s="7" t="s">
        <v>254</v>
      </c>
      <c r="B86" s="7" t="s">
        <v>255</v>
      </c>
      <c r="C86" s="8"/>
      <c r="D86" s="42">
        <v>83.14800000000001</v>
      </c>
      <c r="E86" s="46"/>
      <c r="F86" s="48">
        <f t="shared" si="3"/>
        <v>0</v>
      </c>
      <c r="G86" s="49">
        <v>159.9</v>
      </c>
      <c r="H86" s="49">
        <v>249.9</v>
      </c>
      <c r="I86" s="9">
        <v>4025122935081</v>
      </c>
      <c r="J86" s="23" t="s">
        <v>256</v>
      </c>
    </row>
    <row r="87" spans="1:11" ht="73.5" customHeight="1" x14ac:dyDescent="0.2">
      <c r="A87" s="7" t="s">
        <v>257</v>
      </c>
      <c r="B87" s="7" t="s">
        <v>258</v>
      </c>
      <c r="C87" s="8"/>
      <c r="D87" s="42">
        <v>98.748000000000005</v>
      </c>
      <c r="E87" s="46"/>
      <c r="F87" s="48">
        <f t="shared" si="3"/>
        <v>0</v>
      </c>
      <c r="G87" s="49">
        <v>189.9</v>
      </c>
      <c r="H87" s="49">
        <v>299.89999999999998</v>
      </c>
      <c r="I87" s="9">
        <v>4025122935098</v>
      </c>
      <c r="J87" s="23" t="s">
        <v>259</v>
      </c>
    </row>
    <row r="88" spans="1:11" ht="24" x14ac:dyDescent="0.2">
      <c r="A88" s="25" t="s">
        <v>260</v>
      </c>
      <c r="B88" s="26"/>
      <c r="C88" s="26"/>
      <c r="D88" s="44"/>
      <c r="E88" s="44"/>
      <c r="F88" s="44"/>
      <c r="G88" s="44"/>
      <c r="H88" s="28"/>
      <c r="I88" s="26"/>
      <c r="J88" s="29"/>
    </row>
    <row r="89" spans="1:11" ht="73.5" customHeight="1" x14ac:dyDescent="0.2">
      <c r="A89" s="30" t="s">
        <v>261</v>
      </c>
      <c r="B89" s="31" t="s">
        <v>262</v>
      </c>
      <c r="C89" s="32"/>
      <c r="D89" s="42">
        <v>207.94800000000001</v>
      </c>
      <c r="E89" s="46"/>
      <c r="F89" s="48">
        <f t="shared" si="3"/>
        <v>0</v>
      </c>
      <c r="G89" s="50"/>
      <c r="H89" s="50"/>
      <c r="I89" s="34">
        <v>4025122942782</v>
      </c>
      <c r="J89" s="35" t="s">
        <v>263</v>
      </c>
    </row>
    <row r="90" spans="1:11" ht="73.5" customHeight="1" x14ac:dyDescent="0.2">
      <c r="A90" s="30" t="s">
        <v>264</v>
      </c>
      <c r="B90" s="31" t="s">
        <v>265</v>
      </c>
      <c r="C90" s="32"/>
      <c r="D90" s="42">
        <v>207.94800000000001</v>
      </c>
      <c r="E90" s="46"/>
      <c r="F90" s="48">
        <f t="shared" si="3"/>
        <v>0</v>
      </c>
      <c r="G90" s="50"/>
      <c r="H90" s="50"/>
      <c r="I90" s="34">
        <v>4025122938761</v>
      </c>
      <c r="J90" s="35" t="s">
        <v>266</v>
      </c>
    </row>
    <row r="91" spans="1:11" ht="73.5" customHeight="1" x14ac:dyDescent="0.2">
      <c r="A91" s="30" t="s">
        <v>267</v>
      </c>
      <c r="B91" s="31" t="s">
        <v>268</v>
      </c>
      <c r="C91" s="32"/>
      <c r="D91" s="42">
        <v>207.94800000000001</v>
      </c>
      <c r="E91" s="46"/>
      <c r="F91" s="48">
        <f t="shared" si="3"/>
        <v>0</v>
      </c>
      <c r="G91" s="50"/>
      <c r="H91" s="50"/>
      <c r="I91" s="34">
        <v>4025122938754</v>
      </c>
      <c r="J91" s="35" t="s">
        <v>269</v>
      </c>
    </row>
    <row r="92" spans="1:11" ht="73.5" customHeight="1" x14ac:dyDescent="0.2">
      <c r="A92" s="30" t="s">
        <v>270</v>
      </c>
      <c r="B92" s="39" t="s">
        <v>271</v>
      </c>
      <c r="C92" s="40"/>
      <c r="D92" s="42">
        <v>36.369999999999997</v>
      </c>
      <c r="E92" s="46"/>
      <c r="F92" s="48">
        <f t="shared" si="3"/>
        <v>0</v>
      </c>
      <c r="G92" s="50"/>
      <c r="H92" s="50"/>
      <c r="I92" s="34">
        <v>4025122930611</v>
      </c>
      <c r="J92" s="41" t="s">
        <v>272</v>
      </c>
      <c r="K92" s="33"/>
    </row>
    <row r="93" spans="1:11" ht="73.5" customHeight="1" x14ac:dyDescent="0.2">
      <c r="A93" s="30" t="s">
        <v>273</v>
      </c>
      <c r="B93" s="39" t="s">
        <v>271</v>
      </c>
      <c r="C93" s="40"/>
      <c r="D93" s="42">
        <v>36.369999999999997</v>
      </c>
      <c r="E93" s="46"/>
      <c r="F93" s="48">
        <f t="shared" si="3"/>
        <v>0</v>
      </c>
      <c r="G93" s="50"/>
      <c r="H93" s="50"/>
      <c r="I93" s="34">
        <v>4025122931977</v>
      </c>
      <c r="J93" s="41" t="s">
        <v>274</v>
      </c>
      <c r="K93" s="33"/>
    </row>
    <row r="94" spans="1:11" ht="73.5" customHeight="1" x14ac:dyDescent="0.2">
      <c r="A94" s="30" t="s">
        <v>275</v>
      </c>
      <c r="B94" s="39" t="s">
        <v>271</v>
      </c>
      <c r="C94" s="40"/>
      <c r="D94" s="42">
        <v>36.369999999999997</v>
      </c>
      <c r="E94" s="46"/>
      <c r="F94" s="48">
        <f t="shared" si="3"/>
        <v>0</v>
      </c>
      <c r="G94" s="50"/>
      <c r="H94" s="50"/>
      <c r="I94" s="34">
        <v>4025122934800</v>
      </c>
      <c r="J94" s="41" t="s">
        <v>276</v>
      </c>
      <c r="K94" s="33"/>
    </row>
    <row r="95" spans="1:11" ht="24" x14ac:dyDescent="0.2">
      <c r="A95" s="25" t="s">
        <v>277</v>
      </c>
      <c r="B95" s="26"/>
      <c r="C95" s="26"/>
      <c r="D95" s="44"/>
      <c r="E95" s="44"/>
      <c r="F95" s="44"/>
      <c r="G95" s="27"/>
      <c r="H95" s="28"/>
      <c r="I95" s="26"/>
      <c r="J95" s="29"/>
    </row>
    <row r="96" spans="1:11" ht="73.5" customHeight="1" x14ac:dyDescent="0.2">
      <c r="A96" s="30" t="s">
        <v>278</v>
      </c>
      <c r="B96" s="31" t="s">
        <v>279</v>
      </c>
      <c r="C96" s="32"/>
      <c r="D96" s="42">
        <v>249.9</v>
      </c>
      <c r="E96" s="46"/>
      <c r="F96" s="48">
        <f t="shared" si="3"/>
        <v>0</v>
      </c>
      <c r="G96" s="50"/>
      <c r="H96" s="50"/>
      <c r="I96" s="36" t="s">
        <v>280</v>
      </c>
      <c r="J96" s="41" t="s">
        <v>281</v>
      </c>
    </row>
    <row r="97" spans="1:10" ht="73.5" customHeight="1" x14ac:dyDescent="0.2">
      <c r="A97" s="30" t="s">
        <v>282</v>
      </c>
      <c r="B97" s="31" t="s">
        <v>283</v>
      </c>
      <c r="C97" s="37"/>
      <c r="D97" s="42">
        <v>199.9</v>
      </c>
      <c r="E97" s="46"/>
      <c r="F97" s="48">
        <f t="shared" si="3"/>
        <v>0</v>
      </c>
      <c r="G97" s="50"/>
      <c r="H97" s="50"/>
      <c r="I97" s="38">
        <v>4025122921336</v>
      </c>
      <c r="J97" s="41" t="s">
        <v>284</v>
      </c>
    </row>
    <row r="98" spans="1:10" ht="73.5" customHeight="1" x14ac:dyDescent="0.2">
      <c r="A98" s="30" t="s">
        <v>285</v>
      </c>
      <c r="B98" s="31" t="s">
        <v>286</v>
      </c>
      <c r="C98" s="37"/>
      <c r="D98" s="42">
        <v>199.9</v>
      </c>
      <c r="E98" s="46"/>
      <c r="F98" s="48">
        <f t="shared" si="3"/>
        <v>0</v>
      </c>
      <c r="G98" s="50"/>
      <c r="H98" s="50"/>
      <c r="I98" s="38">
        <v>4025122921343</v>
      </c>
      <c r="J98" s="41" t="s">
        <v>287</v>
      </c>
    </row>
    <row r="99" spans="1:10" ht="73.5" customHeight="1" x14ac:dyDescent="0.2">
      <c r="A99" s="30" t="s">
        <v>288</v>
      </c>
      <c r="B99" s="31" t="s">
        <v>289</v>
      </c>
      <c r="C99" s="37"/>
      <c r="D99" s="42">
        <v>199.9</v>
      </c>
      <c r="E99" s="46"/>
      <c r="F99" s="48">
        <f t="shared" si="3"/>
        <v>0</v>
      </c>
      <c r="G99" s="50"/>
      <c r="H99" s="50"/>
      <c r="I99" s="38">
        <v>4025122921329</v>
      </c>
      <c r="J99" s="41" t="s">
        <v>290</v>
      </c>
    </row>
    <row r="100" spans="1:10" ht="73.5" customHeight="1" x14ac:dyDescent="0.2">
      <c r="A100" s="30" t="s">
        <v>291</v>
      </c>
      <c r="B100" s="31" t="s">
        <v>292</v>
      </c>
      <c r="C100" s="37"/>
      <c r="D100" s="42">
        <v>9.9</v>
      </c>
      <c r="E100" s="46"/>
      <c r="F100" s="48">
        <f t="shared" si="3"/>
        <v>0</v>
      </c>
      <c r="G100" s="50"/>
      <c r="H100" s="50"/>
      <c r="I100" s="38">
        <v>4025122919739</v>
      </c>
      <c r="J100" s="35" t="s">
        <v>293</v>
      </c>
    </row>
    <row r="101" spans="1:10" ht="73.5" customHeight="1" x14ac:dyDescent="0.2">
      <c r="A101" s="30" t="s">
        <v>294</v>
      </c>
      <c r="B101" s="31" t="s">
        <v>295</v>
      </c>
      <c r="C101" s="37"/>
      <c r="D101" s="42">
        <v>9.9</v>
      </c>
      <c r="E101" s="46"/>
      <c r="F101" s="48">
        <f t="shared" si="3"/>
        <v>0</v>
      </c>
      <c r="G101" s="50"/>
      <c r="H101" s="50"/>
      <c r="I101" s="38">
        <v>4025122919623</v>
      </c>
      <c r="J101" s="35" t="s">
        <v>296</v>
      </c>
    </row>
    <row r="102" spans="1:10" ht="73.5" customHeight="1" x14ac:dyDescent="0.2">
      <c r="A102" s="30" t="s">
        <v>297</v>
      </c>
      <c r="B102" s="31" t="s">
        <v>298</v>
      </c>
      <c r="C102" s="37"/>
      <c r="D102" s="42">
        <v>19.899999999999999</v>
      </c>
      <c r="E102" s="46"/>
      <c r="F102" s="48">
        <f t="shared" si="3"/>
        <v>0</v>
      </c>
      <c r="G102" s="50"/>
      <c r="H102" s="50"/>
      <c r="I102" s="38">
        <v>4025122938174</v>
      </c>
      <c r="J102" s="35" t="s">
        <v>299</v>
      </c>
    </row>
    <row r="103" spans="1:10" ht="20" x14ac:dyDescent="0.2">
      <c r="E103" s="9" t="s">
        <v>302</v>
      </c>
      <c r="F103" s="47">
        <f>SUM(F3:F102)</f>
        <v>0</v>
      </c>
    </row>
  </sheetData>
  <mergeCells count="1">
    <mergeCell ref="A1:J1"/>
  </mergeCells>
  <hyperlinks>
    <hyperlink ref="J3" r:id="rId1" xr:uid="{DF3680D1-25B5-4557-8A7D-55C1939FE385}"/>
    <hyperlink ref="J4" r:id="rId2" xr:uid="{E0A4B31C-B09E-4FAA-B307-A8EE86D117AF}"/>
    <hyperlink ref="J5" r:id="rId3" xr:uid="{015F337C-7862-4C5C-9CAD-CEE570A056E5}"/>
    <hyperlink ref="J6" r:id="rId4" xr:uid="{50185D1C-69F0-444C-AFE3-AD7E9C11E5AC}"/>
    <hyperlink ref="J7" r:id="rId5" xr:uid="{F40F527E-FBB6-4C88-B685-AAC6FC05ED1F}"/>
    <hyperlink ref="J8" r:id="rId6" xr:uid="{672B5695-BF03-4283-9D77-27CCC78ECF50}"/>
    <hyperlink ref="J9" r:id="rId7" xr:uid="{1711CCE0-4FDA-4D06-A43E-45F84B3BC523}"/>
    <hyperlink ref="J10" r:id="rId8" xr:uid="{7913635A-CFA0-4331-BDF5-BEC300F2DF5E}"/>
    <hyperlink ref="J11" r:id="rId9" xr:uid="{234621FC-9E5D-4E7D-AEA2-8C7D145B35B7}"/>
    <hyperlink ref="J12" r:id="rId10" xr:uid="{5F002239-AFC5-41D6-B578-8B1CEE0394B1}"/>
    <hyperlink ref="J13" r:id="rId11" xr:uid="{4A10CFFA-36C2-4987-A4F8-4D6473060FAD}"/>
    <hyperlink ref="J14" r:id="rId12" xr:uid="{99BB541F-7633-4942-BE5F-DEBE9949344A}"/>
    <hyperlink ref="J15" r:id="rId13" xr:uid="{9DC91CA7-E920-446A-A729-0662A6122328}"/>
    <hyperlink ref="J16" r:id="rId14" xr:uid="{EA4EC1FF-7DBC-460F-8EA3-F527B5D7D853}"/>
    <hyperlink ref="J17" r:id="rId15" xr:uid="{1D60A717-C6C0-4C74-B05B-E5E635AF3942}"/>
    <hyperlink ref="J18" r:id="rId16" xr:uid="{AF9B3C6D-DEEF-45A4-BFD5-8DC4A1006373}"/>
    <hyperlink ref="J19" r:id="rId17" xr:uid="{5DE28992-44FC-42EB-B1CC-CBEFEFDD8A4C}"/>
    <hyperlink ref="J20" r:id="rId18" xr:uid="{ADB3F98B-16D6-43B6-9615-F2619F88FE57}"/>
    <hyperlink ref="J21" r:id="rId19" xr:uid="{845918D1-0F62-4B49-9A2C-5C9DC2C24902}"/>
    <hyperlink ref="J22" r:id="rId20" xr:uid="{66BF63E5-7EC4-4B32-8353-BFE0E78254CB}"/>
    <hyperlink ref="J23" r:id="rId21" xr:uid="{6B2820AC-DD06-4948-969F-3252B8B63442}"/>
    <hyperlink ref="J24" r:id="rId22" xr:uid="{F1A204C2-D3B2-4695-9A8B-DA3C27A38C55}"/>
    <hyperlink ref="J25" r:id="rId23" xr:uid="{900D5C9E-086E-4B48-BAFC-8B66543B995B}"/>
    <hyperlink ref="J26" r:id="rId24" xr:uid="{25586D9F-1022-4D87-9E0B-773DF23E7005}"/>
    <hyperlink ref="J27" r:id="rId25" xr:uid="{576915F3-63A4-4E7B-B600-B3CF7C1898DF}"/>
    <hyperlink ref="J28" r:id="rId26" xr:uid="{8857B5A4-C954-496B-8AEF-C280B66F257A}"/>
    <hyperlink ref="J29" r:id="rId27" xr:uid="{03C61A07-02B7-4C3C-8A2B-736BA492806B}"/>
    <hyperlink ref="J30" r:id="rId28" xr:uid="{4023AB43-99BF-4B51-A15A-172EBA84ECD1}"/>
    <hyperlink ref="J31" r:id="rId29" xr:uid="{5002FF08-3701-493D-9D87-21723A9CF750}"/>
    <hyperlink ref="J32" r:id="rId30" xr:uid="{7BA34059-450B-448E-B297-E5854202A8CA}"/>
    <hyperlink ref="J33" r:id="rId31" xr:uid="{E348F015-1ACC-4588-8FE0-834F764494F4}"/>
    <hyperlink ref="J34" r:id="rId32" xr:uid="{E5904FC9-F5E7-4367-826B-43B289709B9B}"/>
    <hyperlink ref="J35" r:id="rId33" xr:uid="{F683FD24-5A63-49A3-8A90-4667F5AA6D31}"/>
    <hyperlink ref="J36" r:id="rId34" xr:uid="{2BDDE55E-2A4D-4C2A-B559-A6980D09457B}"/>
    <hyperlink ref="J37" r:id="rId35" xr:uid="{5B0659D4-794E-4C9C-9220-4D9EDC7CD221}"/>
    <hyperlink ref="J38" r:id="rId36" xr:uid="{1D4E0AF0-9A92-42F9-BDAD-653F66280C7C}"/>
    <hyperlink ref="J39" r:id="rId37" xr:uid="{3D02AB98-8503-4AED-851B-6D371F5BC5F5}"/>
    <hyperlink ref="J40" r:id="rId38" xr:uid="{6DF5546F-4D8C-49B0-8935-9A1D8DEA80DA}"/>
    <hyperlink ref="J41" r:id="rId39" xr:uid="{39ACFAC1-EF60-445C-A349-8907BBC75CCC}"/>
    <hyperlink ref="J42" r:id="rId40" display="www.lasiesta.com/en-us/media/product/DOC14-13/" xr:uid="{DEA1EFA8-610E-4B30-839A-C53E4F51234F}"/>
    <hyperlink ref="J43" r:id="rId41" display="www.lasiesta.com/en-us/media/product/DOC14-28/" xr:uid="{90C74E0D-5B9C-4C85-AE5F-4F8E01328DDA}"/>
    <hyperlink ref="J44" r:id="rId42" display="www.lasiesta.com/en-us/media/product/DOC14-48/" xr:uid="{1E4312C9-FC30-485B-AF95-F68D76EA98D8}"/>
    <hyperlink ref="J45" r:id="rId43" xr:uid="{1D5298B1-1345-4F62-8F30-311DCB013A2D}"/>
    <hyperlink ref="J46" r:id="rId44" xr:uid="{9D6954EA-7F34-4BDD-8AD6-B9D4B5851B0F}"/>
    <hyperlink ref="J47" r:id="rId45" xr:uid="{E177DF12-42EE-4624-94E9-0E4E3503B4A1}"/>
    <hyperlink ref="J48" r:id="rId46" xr:uid="{BE824FF7-3D25-433A-960D-B3628D590B8B}"/>
    <hyperlink ref="J49" r:id="rId47" xr:uid="{1336C72E-4717-4687-9348-BF8C5C817EF3}"/>
    <hyperlink ref="J50" r:id="rId48" xr:uid="{A5B493C0-801C-42EC-BE11-771DC58B256C}"/>
    <hyperlink ref="J51" r:id="rId49" xr:uid="{0F28DAD2-334E-4236-8710-7E2A2B1ECA4C}"/>
    <hyperlink ref="J52" r:id="rId50" xr:uid="{FEF8DFA9-B14D-479E-9BE7-C55FC802A154}"/>
    <hyperlink ref="J53" r:id="rId51" xr:uid="{B946730C-09C6-487E-9D19-9463DC6B9DEA}"/>
    <hyperlink ref="J54" r:id="rId52" xr:uid="{800824DF-8381-4847-B199-05A26879B2C1}"/>
    <hyperlink ref="J55" r:id="rId53" xr:uid="{9DD33F4C-7272-40DA-8013-113513B6B8B6}"/>
    <hyperlink ref="J56" r:id="rId54" xr:uid="{2F8E549B-87D7-4E94-AB10-F70D359A4A81}"/>
    <hyperlink ref="J57" r:id="rId55" xr:uid="{F46FD0C3-A71F-4F8D-9511-2656E48437C8}"/>
    <hyperlink ref="J58" r:id="rId56" xr:uid="{8D8E2567-858C-48A7-8B98-7954B65B5651}"/>
    <hyperlink ref="J59" r:id="rId57" xr:uid="{A822F4CC-1A5C-4B39-99D3-94EBEDB0DF49}"/>
    <hyperlink ref="J60" r:id="rId58" xr:uid="{68D6396E-22A0-4747-860E-3AF3E8306AE0}"/>
    <hyperlink ref="J61" r:id="rId59" xr:uid="{52F41950-5A0E-4B7B-8D7D-8CBF7E7471F4}"/>
    <hyperlink ref="J62" r:id="rId60" xr:uid="{F0FF84A4-48AE-4D4C-AF4E-1936344C6279}"/>
    <hyperlink ref="J63" r:id="rId61" xr:uid="{A91E6202-CEEE-4F26-8499-04DEAF90E710}"/>
    <hyperlink ref="J64" r:id="rId62" xr:uid="{BC6B78A9-A539-4C26-95DF-6963928D6824}"/>
    <hyperlink ref="J65" r:id="rId63" xr:uid="{19973E75-74DD-4A7B-A8A5-FD84C21F4E85}"/>
    <hyperlink ref="J66" r:id="rId64" xr:uid="{3CA7ECE3-D0FD-46F2-A9A3-ABDFE790FC0E}"/>
    <hyperlink ref="J67" r:id="rId65" xr:uid="{92EEEDFB-1938-4CDF-AE92-9F29B928728A}"/>
    <hyperlink ref="J68" r:id="rId66" xr:uid="{B63D7D57-B066-4652-B78E-755A2F74A703}"/>
    <hyperlink ref="J69" r:id="rId67" xr:uid="{15354E9E-68B3-4ACD-852F-2EA91D0FA94C}"/>
    <hyperlink ref="J70" r:id="rId68" xr:uid="{A2134EFF-D1BB-42EB-85B1-02ECE58791C3}"/>
    <hyperlink ref="J71" r:id="rId69" xr:uid="{9D2243A5-4565-4EC0-BBD3-6D64A92697D8}"/>
    <hyperlink ref="J72" r:id="rId70" xr:uid="{895C466F-F361-41FB-801A-636F26C9BDC8}"/>
    <hyperlink ref="J73" r:id="rId71" xr:uid="{5BC6D26A-1FDA-4D2B-B64A-5565DC62E03D}"/>
    <hyperlink ref="J74" r:id="rId72" xr:uid="{789EA50C-14E0-406A-B5C2-1660FE046289}"/>
    <hyperlink ref="J75" r:id="rId73" xr:uid="{369819B2-8AF1-4E75-B511-1646FAF43C61}"/>
    <hyperlink ref="J76" r:id="rId74" xr:uid="{3550CB03-52B8-45D8-99F1-367B66481E89}"/>
    <hyperlink ref="J77" r:id="rId75" xr:uid="{CCB85FC8-9DCF-4D55-9A33-56C892EED916}"/>
    <hyperlink ref="J78" r:id="rId76" xr:uid="{F4181C54-FFD7-4C5D-ADAA-DC4805379784}"/>
    <hyperlink ref="J79" r:id="rId77" xr:uid="{F59AF622-E2BE-4301-9137-37DF6D54E73B}"/>
    <hyperlink ref="J80" r:id="rId78" xr:uid="{5E5E05F5-5F13-41DA-85C3-1FCAC8B99767}"/>
    <hyperlink ref="J81" r:id="rId79" display="www.lasiesta.com/en-us/media/product/UT-X1/?prelaunch=only" xr:uid="{80E36856-2F2F-47A7-B00A-899DE322A506}"/>
    <hyperlink ref="J82" r:id="rId80" xr:uid="{6D639218-755E-4036-AC6F-28A8AE9F8F08}"/>
    <hyperlink ref="J83" r:id="rId81" xr:uid="{3662720F-BE44-4198-AF31-FC522455BF07}"/>
    <hyperlink ref="J84" r:id="rId82" xr:uid="{600B8CC2-8E4A-41C7-A338-E51683A37342}"/>
    <hyperlink ref="J85" r:id="rId83" xr:uid="{A5E5731F-542F-4F63-9465-D4F9FBCE0390}"/>
    <hyperlink ref="J86" r:id="rId84" xr:uid="{FE275BCC-C21B-4E7C-8AF2-8C29483E9585}"/>
    <hyperlink ref="J87" r:id="rId85" xr:uid="{25DFF52C-157E-4389-A339-A05860C627C2}"/>
    <hyperlink ref="J89" r:id="rId86" display="lasiesta.com/en/media/product/CH-XR30-11/" xr:uid="{493E9310-0616-42AE-A592-5C0984C3251A}"/>
    <hyperlink ref="J90:J91" r:id="rId87" display="lasiesta.com/en/media/product/CH-XR30-11/" xr:uid="{A1F5111B-7926-4018-B037-1841FF811BEF}"/>
    <hyperlink ref="J90" r:id="rId88" display="lasiesta.com/en/media/product/CH-XR30-34/" xr:uid="{129A146D-FD00-4DF9-8F84-07332DA95774}"/>
    <hyperlink ref="J91" r:id="rId89" display="lasiesta.com/en/media/product/CH-XR30-52/" xr:uid="{935870A3-2B22-4DC3-8595-5DD9CB10938E}"/>
    <hyperlink ref="J96" r:id="rId90" xr:uid="{D4EED1C0-FF9F-4C3B-A660-5DE8F7B605DF}"/>
    <hyperlink ref="J97" r:id="rId91" xr:uid="{1DD8F710-2F4B-48EF-8232-1019A5D688AD}"/>
    <hyperlink ref="J100" r:id="rId92" display="lasiesta.com/en/media/product/DILO-H/" xr:uid="{E06B0E35-4CAA-44B4-B63C-B010C0F22AEB}"/>
    <hyperlink ref="J101" r:id="rId93" display="lasiesta.com/en/media/product/DIBU-C/" xr:uid="{0B0B2DB2-CBCC-4FE8-A54D-66501ED92BEF}"/>
    <hyperlink ref="J102" r:id="rId94" display="lasiesta.com/en/media/product/DICM-01/" xr:uid="{3723B20A-4575-4942-9DC1-18DBF3424612}"/>
    <hyperlink ref="J92" r:id="rId95" xr:uid="{2932B9F9-0741-40D4-B8F9-46DF2E45A5FD}"/>
    <hyperlink ref="J93" r:id="rId96" xr:uid="{D142F911-A46B-4C5A-B83E-3AC0F9549BB5}"/>
    <hyperlink ref="J94" r:id="rId97" xr:uid="{25E1E976-7935-460C-A2C9-50E29DC2D5C5}"/>
    <hyperlink ref="J99" r:id="rId98" xr:uid="{BAEE500E-7AF6-4EAF-B71C-9F60ACDDFC83}"/>
    <hyperlink ref="J98" r:id="rId99" xr:uid="{63E6D584-12A1-4509-BE7C-33BAB82E86C6}"/>
  </hyperlinks>
  <printOptions horizontalCentered="1" verticalCentered="1"/>
  <pageMargins left="0.70866141732283472" right="0.70866141732283472" top="0.78740157480314965" bottom="0.78740157480314965" header="0.31496062992125984" footer="0.31496062992125984"/>
  <pageSetup paperSize="9" scale="34" fitToHeight="0" orientation="portrait" r:id="rId100"/>
  <ignoredErrors>
    <ignoredError sqref="I96" numberStoredAsText="1"/>
  </ignoredErrors>
  <drawing r:id="rId10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49717e1-364d-4236-bcaf-88156a7ad082">
      <UserInfo>
        <DisplayName>Reid Roney | LA SIESTA</DisplayName>
        <AccountId>54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B084CFA98CE2B4D8BD3DBFAC86DE9FD" ma:contentTypeVersion="13" ma:contentTypeDescription="Ein neues Dokument erstellen." ma:contentTypeScope="" ma:versionID="0d4083f99dc341c1624b50d1b79c80f2">
  <xsd:schema xmlns:xsd="http://www.w3.org/2001/XMLSchema" xmlns:xs="http://www.w3.org/2001/XMLSchema" xmlns:p="http://schemas.microsoft.com/office/2006/metadata/properties" xmlns:ns2="25e92646-e1db-49fe-9238-b7423bb2632e" xmlns:ns3="a49717e1-364d-4236-bcaf-88156a7ad082" targetNamespace="http://schemas.microsoft.com/office/2006/metadata/properties" ma:root="true" ma:fieldsID="b7177a315a5c761232875edf10ba86c5" ns2:_="" ns3:_="">
    <xsd:import namespace="25e92646-e1db-49fe-9238-b7423bb2632e"/>
    <xsd:import namespace="a49717e1-364d-4236-bcaf-88156a7ad0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e92646-e1db-49fe-9238-b7423bb263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9717e1-364d-4236-bcaf-88156a7ad08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086E1B-8B1C-4C25-9A2A-328C021200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9B8043-9E9C-4A7A-8A4C-F0372289C4D4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a49717e1-364d-4236-bcaf-88156a7ad082"/>
    <ds:schemaRef ds:uri="http://schemas.microsoft.com/office/infopath/2007/PartnerControls"/>
    <ds:schemaRef ds:uri="25e92646-e1db-49fe-9238-b7423bb2632e"/>
    <ds:schemaRef ds:uri="http://schemas.microsoft.com/office/2006/metadata/properties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C6EFCF-F791-4A50-AAA3-AF82E3B734D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Jean-Christophe Meillan</dc:creator>
  <cp:keywords/>
  <dc:description/>
  <cp:lastModifiedBy>Microsoft Office User</cp:lastModifiedBy>
  <cp:revision/>
  <dcterms:created xsi:type="dcterms:W3CDTF">2019-04-09T10:42:23Z</dcterms:created>
  <dcterms:modified xsi:type="dcterms:W3CDTF">2022-11-30T14:34:56Z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0x010100BB084CFA98CE2B4D8BD3DBFAC86DE9FD</vt:lpwstr>
  </property>
  <property fmtid="{D5CDD505-2E9C-101B-9397-08002B2CF9AE}" pid="3" name="MediaServiceImageTags">
    <vt:lpwstr/>
  </property>
</Properties>
</file>